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ACH\TDG data\"/>
    </mc:Choice>
  </mc:AlternateContent>
  <xr:revisionPtr revIDLastSave="0" documentId="13_ncr:1_{8C5523AE-C004-4BF2-9288-4844FC5ADE2A}" xr6:coauthVersionLast="45" xr6:coauthVersionMax="45" xr10:uidLastSave="{00000000-0000-0000-0000-000000000000}"/>
  <bookViews>
    <workbookView xWindow="-120" yWindow="-120" windowWidth="19440" windowHeight="15000" xr2:uid="{726B3E01-9A3B-47A6-ABF7-4FF0A7157D81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19" i="1" l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112" i="1" l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7FF765-C6BC-4DC7-853F-3E53E8E2A868}" name="GBTNSM21152" type="4" refreshedVersion="0" background="1">
    <webPr xml="1" sourceData="1" url="C:\Users\neller\Desktop\GBTNSM21152.xml" htmlTables="1" htmlFormat="all"/>
  </connection>
</connections>
</file>

<file path=xl/sharedStrings.xml><?xml version="1.0" encoding="utf-8"?>
<sst xmlns="http://schemas.openxmlformats.org/spreadsheetml/2006/main" count="4303" uniqueCount="798">
  <si>
    <t>ns1:recordnumb</t>
  </si>
  <si>
    <t>ns1:site</t>
  </si>
  <si>
    <t>ns1:examdate</t>
  </si>
  <si>
    <t>ns1:examtime</t>
  </si>
  <si>
    <t>ns1:examiner</t>
  </si>
  <si>
    <t>ns1:speciescod</t>
  </si>
  <si>
    <t>ns1:specialspeciescode</t>
  </si>
  <si>
    <t>ns1:forklength</t>
  </si>
  <si>
    <t>ns1:caudalrank</t>
  </si>
  <si>
    <t>ns1:analrank</t>
  </si>
  <si>
    <t>ns1:dorsalrank</t>
  </si>
  <si>
    <t>ns1:eyerank</t>
  </si>
  <si>
    <t>ns1:clipcode</t>
  </si>
  <si>
    <t>ns1:marktype</t>
  </si>
  <si>
    <t>ns1:marklocati</t>
  </si>
  <si>
    <t>ns1:colorcode</t>
  </si>
  <si>
    <t>ns1:tagnumber</t>
  </si>
  <si>
    <t>ns1:examined</t>
  </si>
  <si>
    <t>ns1:numbfishha</t>
  </si>
  <si>
    <t>NSM</t>
  </si>
  <si>
    <t>2021-06-01T11:13:12.5604176-07:00</t>
  </si>
  <si>
    <t>2021-06-01T11:16:04.340601-07:00</t>
  </si>
  <si>
    <t>2021-06-01T11:16:37.1048069-07:00</t>
  </si>
  <si>
    <t>2021-06-01T11:17:10.6921009-07:00</t>
  </si>
  <si>
    <t>2021-06-01T11:17:35.0239527-07:00</t>
  </si>
  <si>
    <t>2021-06-01T11:18:02.6170199-07:00</t>
  </si>
  <si>
    <t>2021-06-01T11:18:31.9753799-07:00</t>
  </si>
  <si>
    <t>2021-06-01T11:18:55.5851599-07:00</t>
  </si>
  <si>
    <t>2021-06-01T11:19:23.0081964-07:00</t>
  </si>
  <si>
    <t>2021-06-01T11:19:49.8890916-07:00</t>
  </si>
  <si>
    <t>2021-06-01T11:20:30.5518753-07:00</t>
  </si>
  <si>
    <t>2021-06-01T11:20:53.5458066-07:00</t>
  </si>
  <si>
    <t>2021-06-01T11:21:20.9337584-07:00</t>
  </si>
  <si>
    <t>2021-06-01T11:21:49.2417785-07:00</t>
  </si>
  <si>
    <t>2021-06-01T11:22:22.9137907-07:00</t>
  </si>
  <si>
    <t>2021-06-01T11:23:00.2073763-07:00</t>
  </si>
  <si>
    <t>2021-06-01T11:23:24.6573201-07:00</t>
  </si>
  <si>
    <t>2021-06-01T11:24:36.1116995-07:00</t>
  </si>
  <si>
    <t>2021-06-01T11:25:07.9648515-07:00</t>
  </si>
  <si>
    <t>2021-06-01T11:25:47.7604708-07:00</t>
  </si>
  <si>
    <t>2021-06-01T11:26:17.6282074-07:00</t>
  </si>
  <si>
    <t>2021-06-01T11:26:46.4928787-07:00</t>
  </si>
  <si>
    <t>2021-06-01T11:27:12.5781855-07:00</t>
  </si>
  <si>
    <t>2021-06-01T11:28:02.8133085-07:00</t>
  </si>
  <si>
    <t>2021-06-01T11:28:26.7744558-07:00</t>
  </si>
  <si>
    <t>2021-06-01T11:29:00.5063707-07:00</t>
  </si>
  <si>
    <t>2021-06-01T11:29:30.0076544-07:00</t>
  </si>
  <si>
    <t>2021-06-01T11:30:00.8064192-07:00</t>
  </si>
  <si>
    <t>2021-06-01T11:30:22.3490767-07:00</t>
  </si>
  <si>
    <t>2021-06-01T11:30:56.3152247-07:00</t>
  </si>
  <si>
    <t>2021-06-01T11:31:27.2895639-07:00</t>
  </si>
  <si>
    <t>2021-06-01T11:32:01.6458705-07:00</t>
  </si>
  <si>
    <t>2021-06-01T11:32:28.3203557-07:00</t>
  </si>
  <si>
    <t>2021-06-01T11:32:59.205164-07:00</t>
  </si>
  <si>
    <t>2021-06-01T11:33:32.1366331-07:00</t>
  </si>
  <si>
    <t>2021-06-01T11:33:59.0510703-07:00</t>
  </si>
  <si>
    <t>2021-06-01T11:34:22.6367594-07:00</t>
  </si>
  <si>
    <t>2021-06-01T11:35:11.6166642-07:00</t>
  </si>
  <si>
    <t>2021-06-01T11:35:37.024028-07:00</t>
  </si>
  <si>
    <t>2021-06-01T11:36:20.2587272-07:00</t>
  </si>
  <si>
    <t>2021-06-01T11:36:53.403421-07:00</t>
  </si>
  <si>
    <t>2021-06-01T13:05:53.5461918-07:00</t>
  </si>
  <si>
    <t>2021-06-01T13:06:27.9819993-07:00</t>
  </si>
  <si>
    <t>2021-06-01T13:06:57.2414252-07:00</t>
  </si>
  <si>
    <t>2021-06-01T13:07:25.788985-07:00</t>
  </si>
  <si>
    <t>2021-06-01T13:08:00.6340469-07:00</t>
  </si>
  <si>
    <t>2021-06-01T13:08:33.2789509-07:00</t>
  </si>
  <si>
    <t>2021-06-01T13:09:31.95399-07:00</t>
  </si>
  <si>
    <t>2021-06-01T13:10:07.612875-07:00</t>
  </si>
  <si>
    <t>2021-06-01T13:10:30.4394868-07:00</t>
  </si>
  <si>
    <t>2021-06-01T13:10:57.0389133-07:00</t>
  </si>
  <si>
    <t>2021-06-01T13:11:15.7789341-07:00</t>
  </si>
  <si>
    <t>2021-06-01T13:12:36.2234746-07:00</t>
  </si>
  <si>
    <t>2021-06-01T13:42:41.7957412-07:00</t>
  </si>
  <si>
    <t>2021-06-01T13:44:05.0071837-07:00</t>
  </si>
  <si>
    <t>2021-06-01T14:27:18.025173-07:00</t>
  </si>
  <si>
    <t>2021-06-01T14:29:16.1293783-07:00</t>
  </si>
  <si>
    <t>2021-06-01T14:29:51.9853226-07:00</t>
  </si>
  <si>
    <t>2021-06-01T14:30:45.729516-07:00</t>
  </si>
  <si>
    <t>2021-06-01T14:31:30.2725947-07:00</t>
  </si>
  <si>
    <t>2021-06-01T14:32:08.7334654-07:00</t>
  </si>
  <si>
    <t>2021-06-01T14:32:49.9995634-07:00</t>
  </si>
  <si>
    <t>2021-06-01T14:33:55.6834056-07:00</t>
  </si>
  <si>
    <t>2021-06-01T14:34:31.7905229-07:00</t>
  </si>
  <si>
    <t>2021-06-01T14:34:58.6978736-07:00</t>
  </si>
  <si>
    <t>2021-06-01T14:36:26.3506266-07:00</t>
  </si>
  <si>
    <t>2021-06-01T14:37:05.6430276-07:00</t>
  </si>
  <si>
    <t>2021-06-01T14:37:31.9631973-07:00</t>
  </si>
  <si>
    <t>2021-06-01T14:38:16.5471202-07:00</t>
  </si>
  <si>
    <t>2021-06-01T14:39:34.2931329-07:00</t>
  </si>
  <si>
    <t>2021-06-01T14:40:18.587866-07:00</t>
  </si>
  <si>
    <t>2021-06-01T14:40:51.193028-07:00</t>
  </si>
  <si>
    <t>2021-06-01T14:41:18.4464185-07:00</t>
  </si>
  <si>
    <t>2021-06-01T14:41:58.5836586-07:00</t>
  </si>
  <si>
    <t>2021-06-01T14:42:23.9450746-07:00</t>
  </si>
  <si>
    <t>2021-06-01T14:42:46.8323297-07:00</t>
  </si>
  <si>
    <t>2021-06-01T14:43:38.5418339-07:00</t>
  </si>
  <si>
    <t>2021-06-01T14:44:00.3434475-07:00</t>
  </si>
  <si>
    <t>2021-06-01T14:45:09.2413699-07:00</t>
  </si>
  <si>
    <t>2021-06-01T14:45:35.0538473-07:00</t>
  </si>
  <si>
    <t>2021-06-01T14:46:15.1730611-07:00</t>
  </si>
  <si>
    <t>2021-06-01T14:46:34.0346123-07:00</t>
  </si>
  <si>
    <t>2021-06-01T14:47:13.4510139-07:00</t>
  </si>
  <si>
    <t>2021-06-01T14:48:02.0872053-07:00</t>
  </si>
  <si>
    <t>2021-06-01T14:48:20.9295543-07:00</t>
  </si>
  <si>
    <t>2021-06-01T14:48:54.6815579-07:00</t>
  </si>
  <si>
    <t>2021-06-01T14:49:19.4293832-07:00</t>
  </si>
  <si>
    <t>2021-06-01T14:49:51.6330853-07:00</t>
  </si>
  <si>
    <t>2021-06-01T14:50:10.5603693-07:00</t>
  </si>
  <si>
    <t>2021-06-01T14:50:54.2554574-07:00</t>
  </si>
  <si>
    <t>2021-06-01T14:51:22.7145309-07:00</t>
  </si>
  <si>
    <t>2021-06-01T14:51:51.6953435-07:00</t>
  </si>
  <si>
    <t>2021-06-01T14:52:21.0840844-07:00</t>
  </si>
  <si>
    <t>2021-06-01T15:32:22.6934264-07:00</t>
  </si>
  <si>
    <t>2021-06-01T15:34:11.2788537-07:00</t>
  </si>
  <si>
    <t>2021-06-01T15:34:44.9252105-07:00</t>
  </si>
  <si>
    <t>2021-06-01T15:35:15.9049062-07:00</t>
  </si>
  <si>
    <t>2021-06-01T15:36:25.4409869-07:00</t>
  </si>
  <si>
    <t>2021-06-01T15:37:32.1980383-07:00</t>
  </si>
  <si>
    <t>2021-06-01T15:38:12.8431095-07:00</t>
  </si>
  <si>
    <t>2021-06-01T15:38:35.8523372-07:00</t>
  </si>
  <si>
    <t>2021-06-01T15:39:06.0692162-07:00</t>
  </si>
  <si>
    <t>2021-06-01T15:39:36.1888309-07:00</t>
  </si>
  <si>
    <t>2021-06-01T15:40:24.699605-07:00</t>
  </si>
  <si>
    <t>2021-06-01T15:41:24.4729826-07:00</t>
  </si>
  <si>
    <t>2021-06-01T15:42:19.332199-07:00</t>
  </si>
  <si>
    <t>2021-06-01T15:42:40.8053596-07:00</t>
  </si>
  <si>
    <t>2021-06-01T15:43:19.123936-07:00</t>
  </si>
  <si>
    <t>2021-06-01T15:44:42.4879426-07:00</t>
  </si>
  <si>
    <t>2021-06-01T15:45:15.8155154-07:00</t>
  </si>
  <si>
    <t>CDS</t>
  </si>
  <si>
    <t>SC</t>
  </si>
  <si>
    <t>SK</t>
  </si>
  <si>
    <t>HT 00;18</t>
  </si>
  <si>
    <t>HT 01;14</t>
  </si>
  <si>
    <t>HT 01;45</t>
  </si>
  <si>
    <t>HT 02;18</t>
  </si>
  <si>
    <t>HT 02;44</t>
  </si>
  <si>
    <t>HT 03;14</t>
  </si>
  <si>
    <t>HT 03;43</t>
  </si>
  <si>
    <t>HT 04;03</t>
  </si>
  <si>
    <t>HT 04;33</t>
  </si>
  <si>
    <t>HT 05;03</t>
  </si>
  <si>
    <t>HT 05;42</t>
  </si>
  <si>
    <t>HT 06;03</t>
  </si>
  <si>
    <t>HT 06;33</t>
  </si>
  <si>
    <t>HT 06;59</t>
  </si>
  <si>
    <t>HT 07;33</t>
  </si>
  <si>
    <t>HT 08;11</t>
  </si>
  <si>
    <t>HT 09;11</t>
  </si>
  <si>
    <t>HT 09;47</t>
  </si>
  <si>
    <t>HT 10;22</t>
  </si>
  <si>
    <t>HT 10;55</t>
  </si>
  <si>
    <t>HT 11;26</t>
  </si>
  <si>
    <t>HT 11;55</t>
  </si>
  <si>
    <t>HT 12;22</t>
  </si>
  <si>
    <t>HT 13;10</t>
  </si>
  <si>
    <t>HT 13;38</t>
  </si>
  <si>
    <t>HT 14;07</t>
  </si>
  <si>
    <t>HT 14;40</t>
  </si>
  <si>
    <t>HT 15;01</t>
  </si>
  <si>
    <t>HT 15;36</t>
  </si>
  <si>
    <t>HT 16;06</t>
  </si>
  <si>
    <t>HT 16;37</t>
  </si>
  <si>
    <t>HT 17;11</t>
  </si>
  <si>
    <t>HT 17;39</t>
  </si>
  <si>
    <t>HT 18;10</t>
  </si>
  <si>
    <t>HT 18;46</t>
  </si>
  <si>
    <t>HT 19;10</t>
  </si>
  <si>
    <t>HT 19;53</t>
  </si>
  <si>
    <t>HT 10;19</t>
  </si>
  <si>
    <t>HT 20;51</t>
  </si>
  <si>
    <t>HT 21;30</t>
  </si>
  <si>
    <t>HT 22;00</t>
  </si>
  <si>
    <t>HT 00;28</t>
  </si>
  <si>
    <t>HT 00;51</t>
  </si>
  <si>
    <t>HT 01;26</t>
  </si>
  <si>
    <t>HT 01;54</t>
  </si>
  <si>
    <t>HT 02;25</t>
  </si>
  <si>
    <t>HT 03;02</t>
  </si>
  <si>
    <t>HT 04;28</t>
  </si>
  <si>
    <t>HT 04;57</t>
  </si>
  <si>
    <t>HT 05;18</t>
  </si>
  <si>
    <t>HT 06;06</t>
  </si>
  <si>
    <t>HT 07;05</t>
  </si>
  <si>
    <t>HT 00;54</t>
  </si>
  <si>
    <t>HT 01;36</t>
  </si>
  <si>
    <t>HT 00;46 GBT HEAD SEVERE, OPERC</t>
  </si>
  <si>
    <t>HT 02;20</t>
  </si>
  <si>
    <t>HT 02;54 GBT PEC</t>
  </si>
  <si>
    <t>HT 03;56 GBT PEC</t>
  </si>
  <si>
    <t>HT 05;14</t>
  </si>
  <si>
    <t>HT 06;21</t>
  </si>
  <si>
    <t>HT 06;56</t>
  </si>
  <si>
    <t>HT 07;38</t>
  </si>
  <si>
    <t>HT 08;07 GBT PEC, HEAD, OPERC</t>
  </si>
  <si>
    <t>HT 09;36 GBT PEC</t>
  </si>
  <si>
    <t>HT 10;17</t>
  </si>
  <si>
    <t>HT 10;49</t>
  </si>
  <si>
    <t>HT 11;58</t>
  </si>
  <si>
    <t>HT 12;44</t>
  </si>
  <si>
    <t>HT 13;28</t>
  </si>
  <si>
    <t>HT 14;00</t>
  </si>
  <si>
    <t>HT 14;30</t>
  </si>
  <si>
    <t>HT 14;58</t>
  </si>
  <si>
    <t>HT 15;28</t>
  </si>
  <si>
    <t>HT 16;15</t>
  </si>
  <si>
    <t>HT 16;41</t>
  </si>
  <si>
    <t>HT 17;09 GBT PECS</t>
  </si>
  <si>
    <t>HT 18;17</t>
  </si>
  <si>
    <t>HT 18;41</t>
  </si>
  <si>
    <t>HT 19;16</t>
  </si>
  <si>
    <t>HT 19;57</t>
  </si>
  <si>
    <t>HT 20;29</t>
  </si>
  <si>
    <t>HT 21;03</t>
  </si>
  <si>
    <t>HT 21;28</t>
  </si>
  <si>
    <t>HT 21;57</t>
  </si>
  <si>
    <t>HT 22;25</t>
  </si>
  <si>
    <t>HT 22;52</t>
  </si>
  <si>
    <t>HT 23;23</t>
  </si>
  <si>
    <t>HT 23;59</t>
  </si>
  <si>
    <t>HT 24;29</t>
  </si>
  <si>
    <t>HT 24;58</t>
  </si>
  <si>
    <t>HT 25;29 GBT PEC</t>
  </si>
  <si>
    <t>HT 00;33</t>
  </si>
  <si>
    <t>HT 00;49</t>
  </si>
  <si>
    <t>HT 01;19</t>
  </si>
  <si>
    <t>HT 01;42 GBT PEC</t>
  </si>
  <si>
    <t>HT 03;14 GBT PECS, OPERC</t>
  </si>
  <si>
    <t>HT 04;08</t>
  </si>
  <si>
    <t>HT 04;41</t>
  </si>
  <si>
    <t>HT 05;11</t>
  </si>
  <si>
    <t>HT 05;35</t>
  </si>
  <si>
    <t>HT 06;22</t>
  </si>
  <si>
    <t>HT 06;51 GBT PECS</t>
  </si>
  <si>
    <t>HT 07;56 GBT TOP HEAD</t>
  </si>
  <si>
    <t>HT 08;47</t>
  </si>
  <si>
    <t>HT 09;08</t>
  </si>
  <si>
    <t>HT 10;14 GBT PECS</t>
  </si>
  <si>
    <t>HT 11;20</t>
  </si>
  <si>
    <t>HT 11;45 GBT PECS</t>
  </si>
  <si>
    <t>GBT Body</t>
  </si>
  <si>
    <t>Date</t>
  </si>
  <si>
    <t>Location</t>
  </si>
  <si>
    <t>Site</t>
  </si>
  <si>
    <t>State</t>
  </si>
  <si>
    <t>Start Time</t>
  </si>
  <si>
    <t>End Time</t>
  </si>
  <si>
    <t>GPS Lat</t>
  </si>
  <si>
    <t>GPS Long</t>
  </si>
  <si>
    <t>Gear (S or EF)</t>
  </si>
  <si>
    <t>Baro (mmHG)</t>
  </si>
  <si>
    <t>TDG (mmHG)</t>
  </si>
  <si>
    <t>% TDG</t>
  </si>
  <si>
    <t>Temp (C)</t>
  </si>
  <si>
    <t>Depth</t>
  </si>
  <si>
    <t>Substrate Code</t>
  </si>
  <si>
    <t>Veg (Y/N)</t>
  </si>
  <si>
    <t># Salmonids Seen EF</t>
  </si>
  <si>
    <t>GBT Filename</t>
  </si>
  <si>
    <t>EF Seconds</t>
  </si>
  <si>
    <t>EF Dist (m)</t>
  </si>
  <si>
    <t>Y</t>
  </si>
  <si>
    <t>OR</t>
  </si>
  <si>
    <t>EF</t>
  </si>
  <si>
    <t>&lt;1m</t>
  </si>
  <si>
    <t>N</t>
  </si>
  <si>
    <t>NSM21152</t>
  </si>
  <si>
    <t>WA</t>
  </si>
  <si>
    <t>NSI</t>
  </si>
  <si>
    <t>2021-06-02T08:39:37.8588745-07:00</t>
  </si>
  <si>
    <t>HT 00;52</t>
  </si>
  <si>
    <t>2021-06-02T08:40:55.6299182-07:00</t>
  </si>
  <si>
    <t>HT 01;09</t>
  </si>
  <si>
    <t>2021-06-02T08:41:28.5309943-07:00</t>
  </si>
  <si>
    <t>HT 01;43</t>
  </si>
  <si>
    <t>2021-06-02T08:41:45.6392864-07:00</t>
  </si>
  <si>
    <t>HT 01;58</t>
  </si>
  <si>
    <t>2021-06-02T08:42:04.7816841-07:00</t>
  </si>
  <si>
    <t>HT 02;23</t>
  </si>
  <si>
    <t>2021-06-02T08:43:02.7285326-07:00</t>
  </si>
  <si>
    <t>HT 03;13</t>
  </si>
  <si>
    <t>2021-06-02T08:43:29.6840308-07:00</t>
  </si>
  <si>
    <t>2021-06-02T08:43:57.6345171-07:00</t>
  </si>
  <si>
    <t>HT 04;11</t>
  </si>
  <si>
    <t>2021-06-02T09:34:06.7289012-07:00</t>
  </si>
  <si>
    <t>2021-06-02T09:35:40.3317526-07:00</t>
  </si>
  <si>
    <t>HT 01;08</t>
  </si>
  <si>
    <t>2021-06-02T09:36:17.4321992-07:00</t>
  </si>
  <si>
    <t>2021-06-02T09:36:40.6277337-07:00</t>
  </si>
  <si>
    <t>HT 02;11</t>
  </si>
  <si>
    <t>2021-06-02T09:37:13.7833925-07:00</t>
  </si>
  <si>
    <t>HT 02;41</t>
  </si>
  <si>
    <t>2021-06-02T09:37:58.4529711-07:00</t>
  </si>
  <si>
    <t>HT 03;24</t>
  </si>
  <si>
    <t>2021-06-02T09:38:19.7644072-07:00</t>
  </si>
  <si>
    <t>HT 03;42</t>
  </si>
  <si>
    <t>2021-06-02T09:38:43.1310622-07:00</t>
  </si>
  <si>
    <t>HT 04;18</t>
  </si>
  <si>
    <t>2021-06-02T09:39:19.8343265-07:00</t>
  </si>
  <si>
    <t>HT 04;45</t>
  </si>
  <si>
    <t>2021-06-02T09:39:44.2492419-07:00</t>
  </si>
  <si>
    <t>HT 05;09</t>
  </si>
  <si>
    <t>2021-06-02T09:40:17.2133971-07:00</t>
  </si>
  <si>
    <t>HT 05;43 GBT PEC, OPERC</t>
  </si>
  <si>
    <t>2021-06-02T09:41:20.8017835-07:00</t>
  </si>
  <si>
    <t>HT 06;54</t>
  </si>
  <si>
    <t>2021-06-02T09:41:57.3055726-07:00</t>
  </si>
  <si>
    <t>HT 07;25 GBT PECS</t>
  </si>
  <si>
    <t>2021-06-02T09:43:26.4770869-07:00</t>
  </si>
  <si>
    <t>HT 08;59</t>
  </si>
  <si>
    <t>2021-06-02T09:44:10.7157275-07:00</t>
  </si>
  <si>
    <t>HT 09;34</t>
  </si>
  <si>
    <t>2021-06-02T09:44:31.1419356-07:00</t>
  </si>
  <si>
    <t>HT 09;56</t>
  </si>
  <si>
    <t>2021-06-02T09:45:02.5401035-07:00</t>
  </si>
  <si>
    <t>HT 10;29</t>
  </si>
  <si>
    <t>2021-06-02T09:45:38.0504142-07:00</t>
  </si>
  <si>
    <t>HT 11;10</t>
  </si>
  <si>
    <t>2021-06-02T09:45:58.4110849-07:00</t>
  </si>
  <si>
    <t>HT 11;22 GBT PECS, PELVIC, OPERC</t>
  </si>
  <si>
    <t>2021-06-02T09:46:56.8122124-07:00</t>
  </si>
  <si>
    <t>HT 12;27</t>
  </si>
  <si>
    <t>2021-06-02T09:47:18.2968577-07:00</t>
  </si>
  <si>
    <t>HT 12;41</t>
  </si>
  <si>
    <t>2021-06-02T09:47:42.9877965-07:00</t>
  </si>
  <si>
    <t>HT 13;11</t>
  </si>
  <si>
    <t>2021-06-02T09:48:13.1321898-07:00</t>
  </si>
  <si>
    <t>HT 13;39</t>
  </si>
  <si>
    <t>2021-06-02T09:48:35.761634-07:00</t>
  </si>
  <si>
    <t>HT 14;03</t>
  </si>
  <si>
    <t>2021-06-02T09:49:01.4928787-07:00</t>
  </si>
  <si>
    <t>HT 14;26</t>
  </si>
  <si>
    <t>2021-06-02T09:49:18.2158064-07:00</t>
  </si>
  <si>
    <t>HT 14;46</t>
  </si>
  <si>
    <t>2021-06-02T09:49:49.7178213-07:00</t>
  </si>
  <si>
    <t>SQ</t>
  </si>
  <si>
    <t>HT 14;59</t>
  </si>
  <si>
    <t>2021-06-02T09:50:12.4933713-07:00</t>
  </si>
  <si>
    <t>HT 15;33</t>
  </si>
  <si>
    <t>2021-06-02T10:49:20.5479181-07:00</t>
  </si>
  <si>
    <t>HT 00;30 GBT PECS</t>
  </si>
  <si>
    <t>2021-06-02T10:51:26.4977143-07:00</t>
  </si>
  <si>
    <t>HT 00;48</t>
  </si>
  <si>
    <t>2021-06-02T10:51:46.3097287-07:00</t>
  </si>
  <si>
    <t>HT 00;58</t>
  </si>
  <si>
    <t>2021-06-02T10:52:07.0040455-07:00</t>
  </si>
  <si>
    <t>HT 01;18</t>
  </si>
  <si>
    <t>2021-06-02T10:52:22.8505093-07:00</t>
  </si>
  <si>
    <t>HT 01;33</t>
  </si>
  <si>
    <t>2021-06-02T10:52:40.9661297-07:00</t>
  </si>
  <si>
    <t>HT 01;52</t>
  </si>
  <si>
    <t>2021-06-02T10:52:58.5666846-07:00</t>
  </si>
  <si>
    <t>HT 02;06</t>
  </si>
  <si>
    <t>2021-06-02T10:53:23.6690864-07:00</t>
  </si>
  <si>
    <t>HT 02;34</t>
  </si>
  <si>
    <t>2021-06-02T10:53:48.1613592-07:00</t>
  </si>
  <si>
    <t>HT 02;59</t>
  </si>
  <si>
    <t>2021-06-02T10:54:14.2656241-07:00</t>
  </si>
  <si>
    <t>HT 03;26</t>
  </si>
  <si>
    <t>2021-06-02T10:54:46.6485742-07:00</t>
  </si>
  <si>
    <t>HT 03;55</t>
  </si>
  <si>
    <t>2021-06-02T10:55:02.5651186-07:00</t>
  </si>
  <si>
    <t>2021-06-02T10:55:21.2229072-07:00</t>
  </si>
  <si>
    <t>HT 04;27</t>
  </si>
  <si>
    <t>2021-06-02T10:55:38.8558516-07:00</t>
  </si>
  <si>
    <t>2021-06-02T10:55:58.7291279-07:00</t>
  </si>
  <si>
    <t>HT 05;12</t>
  </si>
  <si>
    <t>2021-06-02T10:56:20.0442613-07:00</t>
  </si>
  <si>
    <t>HT 05;30</t>
  </si>
  <si>
    <t>2021-06-02T10:56:42.8482944-07:00</t>
  </si>
  <si>
    <t>HT 05;53</t>
  </si>
  <si>
    <t>2021-06-02T10:57:07.1247877-07:00</t>
  </si>
  <si>
    <t>HT 06;16</t>
  </si>
  <si>
    <t>2021-06-02T10:57:27.3418809-07:00</t>
  </si>
  <si>
    <t>HT 06;37</t>
  </si>
  <si>
    <t>2021-06-02T10:58:05.7071195-07:00</t>
  </si>
  <si>
    <t>HT 07;19</t>
  </si>
  <si>
    <t>2021-06-02T10:58:26.8977637-07:00</t>
  </si>
  <si>
    <t>HT 07;44</t>
  </si>
  <si>
    <t>2021-06-02T10:58:58.7178877-07:00</t>
  </si>
  <si>
    <t>HT 08;05</t>
  </si>
  <si>
    <t>2021-06-02T10:59:14.201126-07:00</t>
  </si>
  <si>
    <t>HT 08;33</t>
  </si>
  <si>
    <t>2021-06-02T10:59:55.9549886-07:00</t>
  </si>
  <si>
    <t>HT 09;04</t>
  </si>
  <si>
    <t>2021-06-02T11:00:13.1914095-07:00</t>
  </si>
  <si>
    <t>HT 09;24</t>
  </si>
  <si>
    <t>2021-06-02T11:00:35.3847528-07:00</t>
  </si>
  <si>
    <t>HT 09;53</t>
  </si>
  <si>
    <t>2021-06-02T11:01:09.2062994-07:00</t>
  </si>
  <si>
    <t>2021-06-02T11:01:29.98872-07:00</t>
  </si>
  <si>
    <t>HT 10;36</t>
  </si>
  <si>
    <t>2021-06-02T11:01:51.3747515-07:00</t>
  </si>
  <si>
    <t>HT 10;59</t>
  </si>
  <si>
    <t>2021-06-02T11:02:15.2159236-07:00</t>
  </si>
  <si>
    <t>HT 11;27</t>
  </si>
  <si>
    <t>2021-06-02T11:02:44.0636755-07:00</t>
  </si>
  <si>
    <t>HT 11;50</t>
  </si>
  <si>
    <t>2021-06-02T11:03:03.4431587-07:00</t>
  </si>
  <si>
    <t>HT 12;11</t>
  </si>
  <si>
    <t>2021-06-02T12:06:10.7812935-07:00</t>
  </si>
  <si>
    <t>2021-06-02T12:07:25.6194642-07:00</t>
  </si>
  <si>
    <t>HT 01;46</t>
  </si>
  <si>
    <t>2021-06-02T12:08:11.813575-07:00</t>
  </si>
  <si>
    <t>HT 02;31</t>
  </si>
  <si>
    <t>2021-06-02T12:08:51.9254317-07:00</t>
  </si>
  <si>
    <t>HT 03;15</t>
  </si>
  <si>
    <t>2021-06-02T12:09:12.8244449-07:00</t>
  </si>
  <si>
    <t>HT 03;40</t>
  </si>
  <si>
    <t>2021-06-02T12:09:45.6229887-07:00</t>
  </si>
  <si>
    <t>HT 04;25</t>
  </si>
  <si>
    <t>2021-06-02T12:10:25.5635128-07:00</t>
  </si>
  <si>
    <t>2021-06-02T12:10:57.5932236-07:00</t>
  </si>
  <si>
    <t>HT 05;17</t>
  </si>
  <si>
    <t>2021-06-02T12:11:18.1739124-07:00</t>
  </si>
  <si>
    <t>HT 05;37</t>
  </si>
  <si>
    <t>2021-06-02T12:11:50.6543272-07:00</t>
  </si>
  <si>
    <t>HT 06;12</t>
  </si>
  <si>
    <t>2021-06-02T12:12:22.8024569-07:00</t>
  </si>
  <si>
    <t>HT 06;53</t>
  </si>
  <si>
    <t>2021-06-02T12:13:05.1705116-07:00</t>
  </si>
  <si>
    <t>HT 07;27</t>
  </si>
  <si>
    <t>2021-06-02T12:13:39.5209569-07:00</t>
  </si>
  <si>
    <t>HT 08;01</t>
  </si>
  <si>
    <t>2021-06-02T12:14:14.6932995-07:00</t>
  </si>
  <si>
    <t>HT 08;34</t>
  </si>
  <si>
    <t>2021-06-02T12:14:34.2860997-07:00</t>
  </si>
  <si>
    <t>HT 09;29</t>
  </si>
  <si>
    <t>2021-06-02T12:15:34.7723592-07:00</t>
  </si>
  <si>
    <t>HT 10;00</t>
  </si>
  <si>
    <t>2021-06-02T12:16:03.9460834-07:00</t>
  </si>
  <si>
    <t>2021-06-02T12:16:36.8439341-07:00</t>
  </si>
  <si>
    <t>HT 10;57</t>
  </si>
  <si>
    <t>2021-06-02T12:17:07.5363539-07:00</t>
  </si>
  <si>
    <t>HT 11;31</t>
  </si>
  <si>
    <t>2021-06-02T12:17:35.2758581-07:00</t>
  </si>
  <si>
    <t>2021-06-02T12:18:04.0362901-07:00</t>
  </si>
  <si>
    <t>2021-06-02T12:18:36.0322651-07:00</t>
  </si>
  <si>
    <t>HT 13;06</t>
  </si>
  <si>
    <t>2021-06-02T14:18:24.4799524-07:00</t>
  </si>
  <si>
    <t>HT 01;06</t>
  </si>
  <si>
    <t>2021-06-02T14:19:54.1016259-07:00</t>
  </si>
  <si>
    <t>HT 01;31</t>
  </si>
  <si>
    <t>2021-06-02T14:20:17.574019-07:00</t>
  </si>
  <si>
    <t>HT 01;56</t>
  </si>
  <si>
    <t>2021-06-02T14:20:55.7062724-07:00</t>
  </si>
  <si>
    <t>HT 02;29</t>
  </si>
  <si>
    <t>2021-06-02T14:21:19.9685708-07:00</t>
  </si>
  <si>
    <t>HT 02;53</t>
  </si>
  <si>
    <t>2021-06-02T14:21:38.064003-07:00</t>
  </si>
  <si>
    <t>HT 03;17</t>
  </si>
  <si>
    <t>2021-06-02T14:22:02.7624772-07:00</t>
  </si>
  <si>
    <t>2021-06-02T14:22:31.0417717-07:00</t>
  </si>
  <si>
    <t>HT 04;06</t>
  </si>
  <si>
    <t>2021-06-02T14:23:00.5840103-07:00</t>
  </si>
  <si>
    <t>HT 04;37</t>
  </si>
  <si>
    <t>2021-06-02T14:23:37.4315623-07:00</t>
  </si>
  <si>
    <t>2021-06-02T14:24:02.8494133-07:00</t>
  </si>
  <si>
    <t>HT 05;46</t>
  </si>
  <si>
    <t>2021-06-02T14:25:04.3056391-07:00</t>
  </si>
  <si>
    <t>2021-06-02T14:25:38.8222213-07:00</t>
  </si>
  <si>
    <t>HT 07;13</t>
  </si>
  <si>
    <t>2021-06-02T14:26:11.8243798-07:00</t>
  </si>
  <si>
    <t>HT 08;10</t>
  </si>
  <si>
    <t>2021-06-02T14:27:06.4710241-07:00</t>
  </si>
  <si>
    <t>HT 08;40</t>
  </si>
  <si>
    <t>2021-06-02T14:27:19.3644567-07:00</t>
  </si>
  <si>
    <t>HT 08;55</t>
  </si>
  <si>
    <t>2021-06-02T14:27:55.7132588-07:00</t>
  </si>
  <si>
    <t>HT 09;33</t>
  </si>
  <si>
    <t>NSI21153</t>
  </si>
  <si>
    <t>NSB</t>
  </si>
  <si>
    <t>2021-06-04T09:36:33.9828215-07:00</t>
  </si>
  <si>
    <t>HT 01;10</t>
  </si>
  <si>
    <t>2021-06-04T09:38:02.0623913-07:00</t>
  </si>
  <si>
    <t>2021-06-04T09:38:48.4826354-07:00</t>
  </si>
  <si>
    <t>HT 02;24</t>
  </si>
  <si>
    <t>2021-06-04T09:39:22.4203133-07:00</t>
  </si>
  <si>
    <t>HT 02;54</t>
  </si>
  <si>
    <t>2021-06-04T09:39:53.4528778-07:00</t>
  </si>
  <si>
    <t>HT 03;28</t>
  </si>
  <si>
    <t>2021-06-04T09:40:31.7925739-07:00</t>
  </si>
  <si>
    <t>HT 04;19</t>
  </si>
  <si>
    <t>2021-06-04T11:04:35.0275931-07:00</t>
  </si>
  <si>
    <t>2021-06-04T11:05:43.0819297-07:00</t>
  </si>
  <si>
    <t>HT 01;25</t>
  </si>
  <si>
    <t>2021-06-04T11:06:12.3163354-07:00</t>
  </si>
  <si>
    <t>HT 01;53</t>
  </si>
  <si>
    <t>2021-06-04T11:06:40.376688-07:00</t>
  </si>
  <si>
    <t>HT 02;21</t>
  </si>
  <si>
    <t>2021-06-04T11:07:07.0639971-07:00</t>
  </si>
  <si>
    <t>HT 02;47</t>
  </si>
  <si>
    <t>2021-06-04T11:07:36.5315696-07:00</t>
  </si>
  <si>
    <t>2021-06-04T11:08:03.0478883-07:00</t>
  </si>
  <si>
    <t>HT 04;15</t>
  </si>
  <si>
    <t>2021-06-04T11:09:03.9897958-07:00</t>
  </si>
  <si>
    <t>HT 04;42</t>
  </si>
  <si>
    <t>2021-06-04T11:09:28.4389104-07:00</t>
  </si>
  <si>
    <t>2021-06-04T11:09:56.0875523-07:00</t>
  </si>
  <si>
    <t>HT 05;40</t>
  </si>
  <si>
    <t>2021-06-04T11:42:08.5159558-07:00</t>
  </si>
  <si>
    <t>HT 01;57</t>
  </si>
  <si>
    <t>2021-06-04T11:43:32.0543504-07:00</t>
  </si>
  <si>
    <t>HT 02;33</t>
  </si>
  <si>
    <t>2021-06-04T11:43:57.2782575-07:00</t>
  </si>
  <si>
    <t>HT 03;01</t>
  </si>
  <si>
    <t>2021-06-04T11:44:32.3515265-07:00</t>
  </si>
  <si>
    <t>HT 03;54</t>
  </si>
  <si>
    <t>2021-06-04T11:45:53.3800059-07:00</t>
  </si>
  <si>
    <t>HT 04;51</t>
  </si>
  <si>
    <t>2021-06-04T11:46:20.902734-07:00</t>
  </si>
  <si>
    <t>HT 05;22</t>
  </si>
  <si>
    <t>2021-06-04T11:47:00.0236466-07:00</t>
  </si>
  <si>
    <t>HT 05;55</t>
  </si>
  <si>
    <t>2021-06-04T11:47:12.3481348-07:00</t>
  </si>
  <si>
    <t>HT 06;10</t>
  </si>
  <si>
    <t>2021-06-04T11:47:33.2972756-07:00</t>
  </si>
  <si>
    <t>HT 06;38</t>
  </si>
  <si>
    <t>2021-06-04T11:48:01.0954405-07:00</t>
  </si>
  <si>
    <t>HT 07;32</t>
  </si>
  <si>
    <t>2021-06-04T11:49:01.7371992-07:00</t>
  </si>
  <si>
    <t>HT 08;02</t>
  </si>
  <si>
    <t>2021-06-04T11:49:27.5377877-07:00</t>
  </si>
  <si>
    <t>2021-06-04T11:50:17.6502369-07:00</t>
  </si>
  <si>
    <t>HT 09;37</t>
  </si>
  <si>
    <t>2021-06-04T11:50:58.1390801-07:00</t>
  </si>
  <si>
    <t>2021-06-04T11:51:27.0841375-07:00</t>
  </si>
  <si>
    <t>HT 10;33</t>
  </si>
  <si>
    <t>2021-06-04T11:52:03.6416632-07:00</t>
  </si>
  <si>
    <t>HT 11;00</t>
  </si>
  <si>
    <t>2021-06-04T11:52:18.627844-07:00</t>
  </si>
  <si>
    <t>HT 11;16</t>
  </si>
  <si>
    <t>2021-06-04T11:52:42.105247-07:00</t>
  </si>
  <si>
    <t>2021-06-04T11:53:16.9036203-07:00</t>
  </si>
  <si>
    <t>2021-06-04T11:53:50.7412105-07:00</t>
  </si>
  <si>
    <t>HT 13;21</t>
  </si>
  <si>
    <t>2021-06-04T11:54:46.628039-07:00</t>
  </si>
  <si>
    <t>HT 13;48</t>
  </si>
  <si>
    <t>2021-06-04T11:55:09.4238747-07:00</t>
  </si>
  <si>
    <t>2021-06-04T11:55:33.9143084-07:00</t>
  </si>
  <si>
    <t>HT 14;32</t>
  </si>
  <si>
    <t>2021-06-04T11:55:52.685036-07:00</t>
  </si>
  <si>
    <t>HT 14;55</t>
  </si>
  <si>
    <t>2021-06-04T11:56:22.3446755-07:00</t>
  </si>
  <si>
    <t>HT 15;23</t>
  </si>
  <si>
    <t>2021-06-04T11:56:49.2922651-07:00</t>
  </si>
  <si>
    <t>HT 15;48</t>
  </si>
  <si>
    <t>2021-06-04T11:57:13.8460531-07:00</t>
  </si>
  <si>
    <t>HT 16;19</t>
  </si>
  <si>
    <t>2021-06-04T11:57:39.6977754-07:00</t>
  </si>
  <si>
    <t>2021-06-04T12:55:11.3918225-07:00</t>
  </si>
  <si>
    <t>HT 00;22</t>
  </si>
  <si>
    <t>2021-06-04T12:55:27.2933181-07:00</t>
  </si>
  <si>
    <t>HT 00;35</t>
  </si>
  <si>
    <t>2021-06-04T12:55:45.172194-07:00</t>
  </si>
  <si>
    <t>HT 00;57</t>
  </si>
  <si>
    <t>2021-06-04T12:56:13.2284825-07:00</t>
  </si>
  <si>
    <t>HT 01;27</t>
  </si>
  <si>
    <t>2021-06-04T12:56:35.6355595-07:00</t>
  </si>
  <si>
    <t>HT 01;51</t>
  </si>
  <si>
    <t>2021-06-04T12:57:18.1058291-07:00</t>
  </si>
  <si>
    <t>2021-06-04T12:57:43.3093817-07:00</t>
  </si>
  <si>
    <t>2021-06-04T12:58:10.8984152-07:00</t>
  </si>
  <si>
    <t>2021-06-04T12:58:41.4663661-07:00</t>
  </si>
  <si>
    <t>HT 03;52</t>
  </si>
  <si>
    <t>2021-06-04T12:59:01.9202366-07:00</t>
  </si>
  <si>
    <t>HT 04;17</t>
  </si>
  <si>
    <t>2021-06-04T12:59:28.8607673-07:00</t>
  </si>
  <si>
    <t>HT 04;44</t>
  </si>
  <si>
    <t>2021-06-04T12:59:51.2572358-07:00</t>
  </si>
  <si>
    <t>HT 05;07</t>
  </si>
  <si>
    <t>2021-06-04T13:00:13.909595-07:00</t>
  </si>
  <si>
    <t>HT 05;2</t>
  </si>
  <si>
    <t>2021-06-04T13:00:34.7683545-07:00</t>
  </si>
  <si>
    <t>HT 05;47</t>
  </si>
  <si>
    <t>2021-06-04T13:00:56.3270664-07:00</t>
  </si>
  <si>
    <t>HT 06;14</t>
  </si>
  <si>
    <t>2021-06-04T13:01:25.3985197-07:00</t>
  </si>
  <si>
    <t>HT 06;44</t>
  </si>
  <si>
    <t>2021-06-04T13:01:53.0309582-07:00</t>
  </si>
  <si>
    <t>HT 07;06</t>
  </si>
  <si>
    <t>2021-06-04T13:02:24.2123811-07:00</t>
  </si>
  <si>
    <t>HT 07;35</t>
  </si>
  <si>
    <t>2021-06-04T13:02:48.6064499-07:00</t>
  </si>
  <si>
    <t>2021-06-04T13:03:09.1122797-07:00</t>
  </si>
  <si>
    <t>HT 08;23</t>
  </si>
  <si>
    <t>2021-06-04T13:03:36.085545-07:00</t>
  </si>
  <si>
    <t>2021-06-04T13:04:00.310185-07:00</t>
  </si>
  <si>
    <t>HT 09;12</t>
  </si>
  <si>
    <t>2021-06-04T13:04:34.8786407-07:00</t>
  </si>
  <si>
    <t>HT 09;44</t>
  </si>
  <si>
    <t>2021-06-04T13:04:52.9774223-07:00</t>
  </si>
  <si>
    <t>HT 10;02</t>
  </si>
  <si>
    <t>2021-06-04T13:05:16.5931109-07:00</t>
  </si>
  <si>
    <t>HT 10;31</t>
  </si>
  <si>
    <t>2021-06-04T13:05:43.1219213-07:00</t>
  </si>
  <si>
    <t>HT 11;02</t>
  </si>
  <si>
    <t>2021-06-04T13:06:10.2753512-07:00</t>
  </si>
  <si>
    <t>HT 11;24</t>
  </si>
  <si>
    <t>2021-06-04T13:06:29.9691469-07:00</t>
  </si>
  <si>
    <t>HT 11;44</t>
  </si>
  <si>
    <t>2021-06-04T13:06:52.3250283-07:00</t>
  </si>
  <si>
    <t>HT 12;08</t>
  </si>
  <si>
    <t>2021-06-04T13:07:15.2435703-07:00</t>
  </si>
  <si>
    <t>HT 12;30</t>
  </si>
  <si>
    <t>2021-06-04T13:07:48.5256254-07:00</t>
  </si>
  <si>
    <t>HT 12;55</t>
  </si>
  <si>
    <t>2021-06-04T13:08:03.0547473-07:00</t>
  </si>
  <si>
    <t>HT 13;20</t>
  </si>
  <si>
    <t>2021-06-04T13:08:28.5982074-07:00</t>
  </si>
  <si>
    <t>HT 13;40</t>
  </si>
  <si>
    <t>2021-06-04T13:08:56.563551-07:00</t>
  </si>
  <si>
    <t>2021-06-04T13:09:18.754543-07:00</t>
  </si>
  <si>
    <t>2021-06-04T13:09:48.5111227-07:00</t>
  </si>
  <si>
    <t>HT 15;05</t>
  </si>
  <si>
    <t>2021-06-04T13:10:15.8915485-07:00</t>
  </si>
  <si>
    <t>HT 15;25</t>
  </si>
  <si>
    <t>2021-06-04T13:10:35.2184524-07:00</t>
  </si>
  <si>
    <t>HT 15;44</t>
  </si>
  <si>
    <t>2021-06-04T13:10:54.8322114-07:00</t>
  </si>
  <si>
    <t>HT 16;08</t>
  </si>
  <si>
    <t>2021-06-04T13:11:18.7764495-07:00</t>
  </si>
  <si>
    <t>HT 16;33</t>
  </si>
  <si>
    <t>2021-06-04T13:11:41.9454808-07:00</t>
  </si>
  <si>
    <t>HT 17;01</t>
  </si>
  <si>
    <t>2021-06-04T13:12:18.6629798-07:00</t>
  </si>
  <si>
    <t>HT 17;35</t>
  </si>
  <si>
    <t>2021-06-04T13:12:42.771527-07:00</t>
  </si>
  <si>
    <t>HT 17;58</t>
  </si>
  <si>
    <t>2021-06-04T13:13:07.7862344-07:00</t>
  </si>
  <si>
    <t>HT 18;16</t>
  </si>
  <si>
    <t>2021-06-04T13:13:25.5476036-07:00</t>
  </si>
  <si>
    <t>HT 18;40</t>
  </si>
  <si>
    <t>2021-06-04T13:13:47.2509505-07:00</t>
  </si>
  <si>
    <t>HT 19;09</t>
  </si>
  <si>
    <t>2021-06-04T13:14:38.4483451-07:00</t>
  </si>
  <si>
    <t>HT 19;59</t>
  </si>
  <si>
    <t>2021-06-04T13:15:08.624156-07:00</t>
  </si>
  <si>
    <t>HT 20;21</t>
  </si>
  <si>
    <t>2021-06-04T13:15:29.6982584-07:00</t>
  </si>
  <si>
    <t>HT 20;39</t>
  </si>
  <si>
    <t>2021-06-04T13:15:48.9444988-07:00</t>
  </si>
  <si>
    <t>HT 21;06</t>
  </si>
  <si>
    <t>2021-06-04T13:16:16.040851-07:00</t>
  </si>
  <si>
    <t>HT 21;38</t>
  </si>
  <si>
    <t>2021-06-04T13:16:55.7922336-07:00</t>
  </si>
  <si>
    <t>HT 22;06</t>
  </si>
  <si>
    <t>2021-06-04T13:17:24.2425074-07:00</t>
  </si>
  <si>
    <t>HT 22;43</t>
  </si>
  <si>
    <t>2021-06-04T13:17:53.079117-07:00</t>
  </si>
  <si>
    <t>HT 23;01</t>
  </si>
  <si>
    <t>2021-06-04T13:18:16.4718428-07:00</t>
  </si>
  <si>
    <t>HT 23;24</t>
  </si>
  <si>
    <t>2021-06-04T13:18:40.8840106-07:00</t>
  </si>
  <si>
    <t>HT 23;51</t>
  </si>
  <si>
    <t>2021-06-04T13:18:56.5829789-07:00</t>
  </si>
  <si>
    <t>HT 24;11</t>
  </si>
  <si>
    <t>2021-06-04T13:19:22.0704406-07:00</t>
  </si>
  <si>
    <t>HT 24;36</t>
  </si>
  <si>
    <t>2021-06-04T13:19:43.9232598-07:00</t>
  </si>
  <si>
    <t>HT 25;02</t>
  </si>
  <si>
    <t>2021-06-04T13:20:08.6177469-07:00</t>
  </si>
  <si>
    <t>HT 25;20</t>
  </si>
  <si>
    <t>2021-06-04T13:20:33.402055-07:00</t>
  </si>
  <si>
    <t>HT 25;42</t>
  </si>
  <si>
    <t>2021-06-04T13:20:54.9423134-07:00</t>
  </si>
  <si>
    <t>HT 26;09</t>
  </si>
  <si>
    <t>2021-06-04T13:21:17.4178367-07:00</t>
  </si>
  <si>
    <t>HT 26;28</t>
  </si>
  <si>
    <t>2021-06-04T13:21:38.9610054-07:00</t>
  </si>
  <si>
    <t>MW</t>
  </si>
  <si>
    <t>HT 28;08</t>
  </si>
  <si>
    <t>2021-06-04T13:23:21.6550409-07:00</t>
  </si>
  <si>
    <t>HT 28;36</t>
  </si>
  <si>
    <t>2021-06-04T13:23:53.7947782-07:00</t>
  </si>
  <si>
    <t>HT 29;00</t>
  </si>
  <si>
    <t>2021-06-04T13:24:11.1753368-07:00</t>
  </si>
  <si>
    <t>HT 31;15</t>
  </si>
  <si>
    <t>2021-06-04T13:26:23.7660643-07:00</t>
  </si>
  <si>
    <t>HT 31;31</t>
  </si>
  <si>
    <t>2021-06-04T13:26:37.6921767-07:00</t>
  </si>
  <si>
    <t>HT 31;51</t>
  </si>
  <si>
    <t>2021-06-04T13:27:01.5529559-07:00</t>
  </si>
  <si>
    <t>HT 32;19</t>
  </si>
  <si>
    <t>2021-06-04T13:27:33.0987162-07:00</t>
  </si>
  <si>
    <t>HT 32;40</t>
  </si>
  <si>
    <t>2021-06-04T13:27:49.5896338-07:00</t>
  </si>
  <si>
    <t>HT 33;07</t>
  </si>
  <si>
    <t>2021-06-04T13:28:16.2756834-07:00</t>
  </si>
  <si>
    <t>HT 33;30</t>
  </si>
  <si>
    <t>2021-06-04T13:28:43.8618834-07:00</t>
  </si>
  <si>
    <t>HT 33;57</t>
  </si>
  <si>
    <t>2021-06-04T13:29:07.3083154-07:00</t>
  </si>
  <si>
    <t>HT 34;15</t>
  </si>
  <si>
    <t>2021-06-04T13:29:21.7022657-07:00</t>
  </si>
  <si>
    <t>HT 34;31</t>
  </si>
  <si>
    <t>2021-06-04T13:29:40.2351506-07:00</t>
  </si>
  <si>
    <t>HT 34;51</t>
  </si>
  <si>
    <t>2021-06-04T13:29:58.3370279-07:00</t>
  </si>
  <si>
    <t>HT 35;06</t>
  </si>
  <si>
    <t>2021-06-04T13:30:13.8882713-07:00</t>
  </si>
  <si>
    <t>HT 35;56</t>
  </si>
  <si>
    <t>2021-06-04T13:31:09.0134483-07:00</t>
  </si>
  <si>
    <t>HT 36;20</t>
  </si>
  <si>
    <t>2021-06-04T13:31:30.5120145-07:00</t>
  </si>
  <si>
    <t>HT 36;45</t>
  </si>
  <si>
    <t>2021-06-04T13:31:53.6711096-07:00</t>
  </si>
  <si>
    <t>HT 37;04</t>
  </si>
  <si>
    <t>2021-06-04T13:32:23.3423122-07:00</t>
  </si>
  <si>
    <t>HT 37;38</t>
  </si>
  <si>
    <t>2021-06-04T13:32:44.1347792-07:00</t>
  </si>
  <si>
    <t>HT 37;51</t>
  </si>
  <si>
    <t>2021-06-04T13:33:05.6256947-07:00</t>
  </si>
  <si>
    <t>HT 38;18</t>
  </si>
  <si>
    <t>2021-06-04T13:33:27.6422503-07:00</t>
  </si>
  <si>
    <t>HT 38;45</t>
  </si>
  <si>
    <t>2021-06-04T13:33:53.3857947-07:00</t>
  </si>
  <si>
    <t>HT 39;08</t>
  </si>
  <si>
    <t>2021-06-04T13:34:13.8357324-07:00</t>
  </si>
  <si>
    <t>HT 39;22</t>
  </si>
  <si>
    <t>2021-06-04T13:34:28.5448926-07:00</t>
  </si>
  <si>
    <t>HT 39;48</t>
  </si>
  <si>
    <t>2021-06-04T13:34:56.9891484-07:00</t>
  </si>
  <si>
    <t>HT 41;04</t>
  </si>
  <si>
    <t>2021-06-04T13:36:26.887589-07:00</t>
  </si>
  <si>
    <t>HT 41;34</t>
  </si>
  <si>
    <t>2021-06-04T13:36:39.4128954-07:00</t>
  </si>
  <si>
    <t>HT 41;54</t>
  </si>
  <si>
    <t>2021-06-04T13:37:13.2838666-07:00</t>
  </si>
  <si>
    <t>HT 42;21</t>
  </si>
  <si>
    <t>2021-06-04T13:37:31.0401017-07:00</t>
  </si>
  <si>
    <t>HT 42;41</t>
  </si>
  <si>
    <t>2021-06-04T13:37:50.3881301-07:00</t>
  </si>
  <si>
    <t>HT 43;03</t>
  </si>
  <si>
    <t>2021-06-04T13:38:15.7136569-07:00</t>
  </si>
  <si>
    <t>HT 43;30</t>
  </si>
  <si>
    <t>2021-06-04T13:38:38.4822067-07:00</t>
  </si>
  <si>
    <t>HT 43;45</t>
  </si>
  <si>
    <t>2021-06-04T13:38:54.6659112-07:00</t>
  </si>
  <si>
    <t>HT 44;12</t>
  </si>
  <si>
    <t>2021-06-04T13:39:19.3345117-07:00</t>
  </si>
  <si>
    <t>HT 44;29</t>
  </si>
  <si>
    <t>2021-06-04T13:39:36.8127594-07:00</t>
  </si>
  <si>
    <t>HT 45;00</t>
  </si>
  <si>
    <t>2021-06-04T13:40:05.2820074-07:00</t>
  </si>
  <si>
    <t>HT 45;13</t>
  </si>
  <si>
    <t>2021-06-04T13:40:20.4543654-07:00</t>
  </si>
  <si>
    <t>HT 45;33</t>
  </si>
  <si>
    <t>2021-06-04T13:40:42.8752763-07:00</t>
  </si>
  <si>
    <t>HT 46;41</t>
  </si>
  <si>
    <t>2021-06-04T13:41:47.6119673-07:00</t>
  </si>
  <si>
    <t>HT 47;25</t>
  </si>
  <si>
    <t>2021-06-04T13:42:32.7317254-07:00</t>
  </si>
  <si>
    <t>HT 47;40</t>
  </si>
  <si>
    <t>2021-06-04T13:42:48.0136672-07:00</t>
  </si>
  <si>
    <t>HT 47;55</t>
  </si>
  <si>
    <t>2021-06-04T13:43:03.4389069-07:00</t>
  </si>
  <si>
    <t>HT 48;14</t>
  </si>
  <si>
    <t>2021-06-04T13:43:23.8364943-07:00</t>
  </si>
  <si>
    <t>HT 48;39</t>
  </si>
  <si>
    <t>2021-06-04T13:43:42.8522519-07:00</t>
  </si>
  <si>
    <t>HT 48;57</t>
  </si>
  <si>
    <t>2021-06-04T13:44:03.8662649-07:00</t>
  </si>
  <si>
    <t>HT 50;49</t>
  </si>
  <si>
    <t>2021-06-04T13:46:06.9814623-07:00</t>
  </si>
  <si>
    <t>HT 51;22</t>
  </si>
  <si>
    <t>2021-06-04T13:46:27.1474649-07:00</t>
  </si>
  <si>
    <t>HT 51;40</t>
  </si>
  <si>
    <t>2021-06-04T13:46:54.2245356-07:00</t>
  </si>
  <si>
    <t>HT 52;03</t>
  </si>
  <si>
    <t>2021-06-04T13:47:12.4791478-07:00</t>
  </si>
  <si>
    <t>HT 52;31</t>
  </si>
  <si>
    <t>2021-06-04T13:47:38.8115938-07:00</t>
  </si>
  <si>
    <t>HT 52;48</t>
  </si>
  <si>
    <t>2021-06-04T13:47:55.1660858-07:00</t>
  </si>
  <si>
    <t>HT 53;05</t>
  </si>
  <si>
    <t>2021-06-04T13:48:13.576645-07:00</t>
  </si>
  <si>
    <t>HT 53;31</t>
  </si>
  <si>
    <t>2021-06-04T13:48:38.6090421-07:00</t>
  </si>
  <si>
    <t>HT 53;49</t>
  </si>
  <si>
    <t>2021-06-04T13:48:55.6402516-07:00</t>
  </si>
  <si>
    <t>HT 54;07</t>
  </si>
  <si>
    <t>2021-06-04T13:49:15.5600879-07:00</t>
  </si>
  <si>
    <t>HT 54;23</t>
  </si>
  <si>
    <t>2021-06-04T13:49:30.5983629-07:00</t>
  </si>
  <si>
    <t>HT 54;46</t>
  </si>
  <si>
    <t>2021-06-04T13:49:50.0769247-07:00</t>
  </si>
  <si>
    <t>HT 55;05</t>
  </si>
  <si>
    <t>2021-06-04T13:50:12.1264942-07:00</t>
  </si>
  <si>
    <t>HT 55;27</t>
  </si>
  <si>
    <t>2021-06-04T13:50:37.6726468-07:00</t>
  </si>
  <si>
    <t>HT 56;05</t>
  </si>
  <si>
    <t>2021-06-04T13:51:11.8712445-07:00</t>
  </si>
  <si>
    <t>HT 56;21</t>
  </si>
  <si>
    <t>&lt;2m</t>
  </si>
  <si>
    <t>NSB21155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</si>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</sst>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3">
    <dxf>
      <numFmt numFmtId="0" formatCode="General"/>
    </dxf>
    <dxf>
      <numFmt numFmtId="164" formatCode="0.00000"/>
    </dxf>
    <dxf>
      <numFmt numFmtId="164" formatCode="0.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tempuri.org/GBT.xsd'">
  <Schema ID="Schema1" Namespace="http://tempuri.org/GBT.xsd">
    <xsd:schema xmlns:xsd="http://www.w3.org/2001/XMLSchema" xmlns:ns0="http://tempuri.org/GBT.xsd" xmlns="" targetNamespace="http://tempuri.org/GBT.xsd">
      <xsd:element nillable="true" name="GBT">
        <xsd:complexType>
          <xsd:sequence minOccurs="0">
            <xsd:element minOccurs="0" maxOccurs="unbounded" nillable="true" name="GBTmast" form="qualified">
              <xsd:complexType>
                <xsd:sequence minOccurs="0">
                  <xsd:element minOccurs="0" nillable="true" type="xsd:integer" name="recordnumb" form="qualified"/>
                  <xsd:element minOccurs="0" nillable="true" type="xsd:string" name="site" form="qualified"/>
                  <xsd:element minOccurs="0" nillable="true" type="xsd:string" name="examdate" form="qualified"/>
                  <xsd:element minOccurs="0" nillable="true" type="xsd:integer" name="examtime" form="qualified"/>
                  <xsd:element minOccurs="0" nillable="true" type="xsd:string" name="examiner" form="qualified"/>
                  <xsd:element minOccurs="0" nillable="true" type="xsd:string" name="speciescod" form="qualified"/>
                  <xsd:element minOccurs="0" nillable="true" type="xsd:string" name="specialspeciescode" form="qualified"/>
                  <xsd:element minOccurs="0" nillable="true" type="xsd:integer" name="forklength" form="qualified"/>
                  <xsd:element minOccurs="0" nillable="true" type="xsd:integer" name="caudalrank" form="qualified"/>
                  <xsd:element minOccurs="0" nillable="true" type="xsd:integer" name="analrank" form="qualified"/>
                  <xsd:element minOccurs="0" nillable="true" type="xsd:integer" name="dorsalrank" form="qualified"/>
                  <xsd:element minOccurs="0" nillable="true" type="xsd:integer" name="eyerank" form="qualified"/>
                  <xsd:element minOccurs="0" nillable="true" type="xsd:string" name="clipcode" form="qualified"/>
                  <xsd:element minOccurs="0" nillable="true" type="xsd:string" name="marktype" form="qualified"/>
                  <xsd:element minOccurs="0" nillable="true" type="xsd:string" name="marklocati" form="qualified"/>
                  <xsd:element minOccurs="0" nillable="true" type="xsd:string" name="colorcode" form="qualified"/>
                  <xsd:element minOccurs="0" nillable="true" type="xsd:string" name="tagnumber" form="qualified"/>
                  <xsd:element minOccurs="0" nillable="true" type="xsd:boolean" name="examined" form="qualified"/>
                  <xsd:element minOccurs="0" nillable="true" type="xsd:integer" name="numbfishha" form="qualified"/>
                </xsd:sequence>
              </xsd:complexType>
            </xsd:element>
          </xsd:sequence>
        </xsd:complexType>
      </xsd:element>
    </xsd:schema>
  </Schema>
  <Map ID="1" Name="GBT_Map" RootElement="GB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0EC78E-9DAF-41BF-B7DF-3A783C9A6F4C}" name="Table1" displayName="Table1" ref="A1:AN387" tableType="xml" totalsRowShown="0" connectionId="1">
  <autoFilter ref="A1:AN387" xr:uid="{9A1F7C22-F6EE-4EFB-867F-FDAD55E00C36}"/>
  <tableColumns count="40">
    <tableColumn id="1" xr3:uid="{C3E0A37B-C820-48FB-A717-936F06EB6C96}" uniqueName="ns1:recordnumb" name="ns1:recordnumb">
      <xmlColumnPr mapId="1" xpath="/ns1:GBT/ns1:GBTmast/ns1:recordnumb" xmlDataType="integer"/>
    </tableColumn>
    <tableColumn id="2" xr3:uid="{C6EDF488-0859-4023-AB02-DA785B08018E}" uniqueName="ns1:site" name="ns1:site">
      <xmlColumnPr mapId="1" xpath="/ns1:GBT/ns1:GBTmast/ns1:site" xmlDataType="string"/>
    </tableColumn>
    <tableColumn id="3" xr3:uid="{0E3B2835-5046-49DD-852C-E11905E5C0B5}" uniqueName="ns1:examdate" name="ns1:examdate">
      <xmlColumnPr mapId="1" xpath="/ns1:GBT/ns1:GBTmast/ns1:examdate" xmlDataType="string"/>
    </tableColumn>
    <tableColumn id="4" xr3:uid="{A20E077B-9AD6-4902-A444-62B945997CA0}" uniqueName="ns1:examtime" name="ns1:examtime">
      <xmlColumnPr mapId="1" xpath="/ns1:GBT/ns1:GBTmast/ns1:examtime" xmlDataType="integer"/>
    </tableColumn>
    <tableColumn id="5" xr3:uid="{5E3714C0-3032-4620-809B-AA76EF5FDCAE}" uniqueName="ns1:examiner" name="ns1:examiner">
      <xmlColumnPr mapId="1" xpath="/ns1:GBT/ns1:GBTmast/ns1:examiner" xmlDataType="string"/>
    </tableColumn>
    <tableColumn id="6" xr3:uid="{34C58216-3BFD-46E6-B939-422CAB5D837C}" uniqueName="ns1:speciescod" name="ns1:speciescod">
      <xmlColumnPr mapId="1" xpath="/ns1:GBT/ns1:GBTmast/ns1:speciescod" xmlDataType="string"/>
    </tableColumn>
    <tableColumn id="7" xr3:uid="{9E3FAA98-D1AA-42A6-A195-E669B47B69D3}" uniqueName="ns1:specialspeciescode" name="ns1:specialspeciescode">
      <xmlColumnPr mapId="1" xpath="/ns1:GBT/ns1:GBTmast/ns1:specialspeciescode" xmlDataType="string"/>
    </tableColumn>
    <tableColumn id="8" xr3:uid="{939CFA90-F1D9-465B-A601-321755D911EA}" uniqueName="ns1:forklength" name="ns1:forklength">
      <xmlColumnPr mapId="1" xpath="/ns1:GBT/ns1:GBTmast/ns1:forklength" xmlDataType="integer"/>
    </tableColumn>
    <tableColumn id="9" xr3:uid="{41F80352-BBA4-4A06-B6B5-60FF215B09DE}" uniqueName="ns1:caudalrank" name="ns1:caudalrank">
      <xmlColumnPr mapId="1" xpath="/ns1:GBT/ns1:GBTmast/ns1:caudalrank" xmlDataType="integer"/>
    </tableColumn>
    <tableColumn id="10" xr3:uid="{E6B87489-0B66-4B3E-9F5D-5D065F89E7A4}" uniqueName="ns1:analrank" name="ns1:analrank">
      <xmlColumnPr mapId="1" xpath="/ns1:GBT/ns1:GBTmast/ns1:analrank" xmlDataType="integer"/>
    </tableColumn>
    <tableColumn id="11" xr3:uid="{48E2DACF-15BC-4757-AA73-CED99B5CA6DF}" uniqueName="ns1:dorsalrank" name="ns1:dorsalrank">
      <xmlColumnPr mapId="1" xpath="/ns1:GBT/ns1:GBTmast/ns1:dorsalrank" xmlDataType="integer"/>
    </tableColumn>
    <tableColumn id="12" xr3:uid="{50065E18-FC33-4CAD-93B7-B9ECC360FBEB}" uniqueName="ns1:eyerank" name="ns1:eyerank">
      <xmlColumnPr mapId="1" xpath="/ns1:GBT/ns1:GBTmast/ns1:eyerank" xmlDataType="integer"/>
    </tableColumn>
    <tableColumn id="13" xr3:uid="{5E3D12D7-236D-492D-956A-FDD75E7B8495}" uniqueName="ns1:clipcode" name="ns1:clipcode">
      <xmlColumnPr mapId="1" xpath="/ns1:GBT/ns1:GBTmast/ns1:clipcode" xmlDataType="string"/>
    </tableColumn>
    <tableColumn id="14" xr3:uid="{800CF8DD-6F29-47C2-A74D-3E65DB15E089}" uniqueName="ns1:marktype" name="ns1:marktype">
      <xmlColumnPr mapId="1" xpath="/ns1:GBT/ns1:GBTmast/ns1:marktype" xmlDataType="string"/>
    </tableColumn>
    <tableColumn id="15" xr3:uid="{E16DBE83-09CF-4A80-BE0E-17BB78FB9535}" uniqueName="ns1:marklocati" name="ns1:marklocati">
      <xmlColumnPr mapId="1" xpath="/ns1:GBT/ns1:GBTmast/ns1:marklocati" xmlDataType="string"/>
    </tableColumn>
    <tableColumn id="16" xr3:uid="{1247C8D9-8010-470D-9240-2F3A8FD4A12F}" uniqueName="ns1:colorcode" name="ns1:colorcode">
      <xmlColumnPr mapId="1" xpath="/ns1:GBT/ns1:GBTmast/ns1:colorcode" xmlDataType="string"/>
    </tableColumn>
    <tableColumn id="17" xr3:uid="{0B5CAF42-67A0-464E-8794-87015C34E938}" uniqueName="ns1:tagnumber" name="ns1:tagnumber">
      <xmlColumnPr mapId="1" xpath="/ns1:GBT/ns1:GBTmast/ns1:tagnumber" xmlDataType="string"/>
    </tableColumn>
    <tableColumn id="18" xr3:uid="{296D70DE-4D7E-4E2D-8BF8-1C67FCB69F3B}" uniqueName="ns1:examined" name="ns1:examined">
      <xmlColumnPr mapId="1" xpath="/ns1:GBT/ns1:GBTmast/ns1:examined" xmlDataType="boolean"/>
    </tableColumn>
    <tableColumn id="19" xr3:uid="{603FCDE9-7DFE-4B1A-8212-37C189ED4D28}" uniqueName="ns1:numbfishha" name="ns1:numbfishha">
      <xmlColumnPr mapId="1" xpath="/ns1:GBT/ns1:GBTmast/ns1:numbfishha" xmlDataType="integer"/>
    </tableColumn>
    <tableColumn id="20" xr3:uid="{B0828149-84BF-4A36-9F2B-F7340FF3DA72}" uniqueName="20" name="GBT Body"/>
    <tableColumn id="21" xr3:uid="{84E6C185-7C61-45A8-BB56-C3ADFF16F614}" uniqueName="21" name="Date"/>
    <tableColumn id="22" xr3:uid="{FF70BBBC-3BD5-4FF4-A6BF-415CA82297FC}" uniqueName="22" name="Location"/>
    <tableColumn id="23" xr3:uid="{0A92F933-A070-45D7-8C54-7B78B14D7655}" uniqueName="23" name="Site"/>
    <tableColumn id="24" xr3:uid="{4CB938BE-2909-4CB6-A30B-D9FF07880881}" uniqueName="24" name="State"/>
    <tableColumn id="25" xr3:uid="{553761E9-8441-4657-B24F-B2111A8BAA39}" uniqueName="25" name="Start Time"/>
    <tableColumn id="26" xr3:uid="{DA310206-AFF1-400C-AD7D-253D2B712E59}" uniqueName="26" name="End Time"/>
    <tableColumn id="27" xr3:uid="{C740A2A2-56E6-46E5-ACA2-EE68D17DE782}" uniqueName="27" name="GPS Lat" dataDxfId="2"/>
    <tableColumn id="28" xr3:uid="{31395917-B5D5-4692-BD9A-DA79D54149EB}" uniqueName="28" name="GPS Long" dataDxfId="1"/>
    <tableColumn id="29" xr3:uid="{67DCD5DC-9D24-4D0B-8565-1728BEDAFF1B}" uniqueName="29" name="Gear (S or EF)"/>
    <tableColumn id="30" xr3:uid="{08CC6FF0-42FB-4902-BE65-E9685DA01F4B}" uniqueName="30" name="Baro (mmHG)"/>
    <tableColumn id="31" xr3:uid="{4AE4562D-9489-47C8-9D47-27177B04F764}" uniqueName="31" name="TDG (mmHG)"/>
    <tableColumn id="32" xr3:uid="{F490A4F6-7EDC-4CEE-B633-5B93F57DB25B}" uniqueName="32" name="% TDG" dataDxfId="0">
      <calculatedColumnFormula>Table1[[#This Row],[TDG (mmHG)]]/Table1[[#This Row],[Baro (mmHG)]]*100</calculatedColumnFormula>
    </tableColumn>
    <tableColumn id="33" xr3:uid="{0015EC11-A9FB-42E7-9072-ABA9246BBDA6}" uniqueName="33" name="Temp (C)"/>
    <tableColumn id="34" xr3:uid="{5C48140E-4A2A-432E-A44F-A9093024A295}" uniqueName="34" name="Depth"/>
    <tableColumn id="35" xr3:uid="{0A95A531-9B59-4158-BF33-CBEC48DBA722}" uniqueName="35" name="Substrate Code"/>
    <tableColumn id="36" xr3:uid="{E6F9439D-FEF4-4CF1-A349-D7429C3700C3}" uniqueName="36" name="Veg (Y/N)"/>
    <tableColumn id="37" xr3:uid="{405D18DD-658D-44E2-BA5F-0C88E3EBD522}" uniqueName="37" name="# Salmonids Seen EF"/>
    <tableColumn id="38" xr3:uid="{478D13C2-79FD-4E42-A500-637165EDE3F4}" uniqueName="38" name="GBT Filename"/>
    <tableColumn id="39" xr3:uid="{099667FA-93FB-4D3B-8D3A-D252894E7E26}" uniqueName="39" name="EF Seconds"/>
    <tableColumn id="40" xr3:uid="{78A5E080-7643-42C5-A6D3-8BE16E7A59B2}" uniqueName="40" name="EF Dist (m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87"/>
  <sheetViews>
    <sheetView tabSelected="1" workbookViewId="0">
      <selection activeCell="AP376" sqref="AP376"/>
    </sheetView>
  </sheetViews>
  <sheetFormatPr defaultRowHeight="15" x14ac:dyDescent="0.25"/>
  <cols>
    <col min="1" max="1" width="17.85546875" bestFit="1" customWidth="1"/>
    <col min="2" max="2" width="10.140625" bestFit="1" customWidth="1"/>
    <col min="3" max="3" width="32.140625" bestFit="1" customWidth="1"/>
    <col min="4" max="4" width="16" bestFit="1" customWidth="1"/>
    <col min="5" max="5" width="15.42578125" bestFit="1" customWidth="1"/>
    <col min="6" max="6" width="16.7109375" bestFit="1" customWidth="1"/>
    <col min="7" max="7" width="24.28515625" bestFit="1" customWidth="1"/>
    <col min="8" max="8" width="16.28515625" bestFit="1" customWidth="1"/>
    <col min="9" max="9" width="16.5703125" bestFit="1" customWidth="1"/>
    <col min="10" max="10" width="14.42578125" bestFit="1" customWidth="1"/>
    <col min="11" max="11" width="16.28515625" bestFit="1" customWidth="1"/>
    <col min="12" max="12" width="14" bestFit="1" customWidth="1"/>
    <col min="13" max="13" width="14.28515625" bestFit="1" customWidth="1"/>
    <col min="14" max="14" width="15.42578125" bestFit="1" customWidth="1"/>
    <col min="15" max="15" width="16.28515625" bestFit="1" customWidth="1"/>
    <col min="16" max="16" width="15.7109375" bestFit="1" customWidth="1"/>
    <col min="17" max="17" width="31.85546875" bestFit="1" customWidth="1"/>
    <col min="18" max="18" width="15.85546875" bestFit="1" customWidth="1"/>
    <col min="19" max="19" width="17.5703125" bestFit="1" customWidth="1"/>
    <col min="27" max="27" width="9.140625" style="3"/>
    <col min="28" max="28" width="9.5703125" style="3" bestFit="1" customWidth="1"/>
    <col min="38" max="38" width="12.5703125" customWidth="1"/>
  </cols>
  <sheetData>
    <row r="1" spans="1:4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241</v>
      </c>
      <c r="U1" t="s">
        <v>242</v>
      </c>
      <c r="V1" t="s">
        <v>243</v>
      </c>
      <c r="W1" t="s">
        <v>244</v>
      </c>
      <c r="X1" t="s">
        <v>245</v>
      </c>
      <c r="Y1" t="s">
        <v>246</v>
      </c>
      <c r="Z1" t="s">
        <v>247</v>
      </c>
      <c r="AA1" s="3" t="s">
        <v>248</v>
      </c>
      <c r="AB1" s="3" t="s">
        <v>249</v>
      </c>
      <c r="AC1" t="s">
        <v>250</v>
      </c>
      <c r="AD1" t="s">
        <v>251</v>
      </c>
      <c r="AE1" t="s">
        <v>252</v>
      </c>
      <c r="AF1" t="s">
        <v>253</v>
      </c>
      <c r="AG1" t="s">
        <v>254</v>
      </c>
      <c r="AH1" t="s">
        <v>255</v>
      </c>
      <c r="AI1" t="s">
        <v>256</v>
      </c>
      <c r="AJ1" t="s">
        <v>257</v>
      </c>
      <c r="AK1" t="s">
        <v>258</v>
      </c>
      <c r="AL1" t="s">
        <v>259</v>
      </c>
      <c r="AM1" t="s">
        <v>260</v>
      </c>
      <c r="AN1" t="s">
        <v>261</v>
      </c>
    </row>
    <row r="2" spans="1:40" x14ac:dyDescent="0.25">
      <c r="A2">
        <v>1</v>
      </c>
      <c r="B2" s="1" t="s">
        <v>19</v>
      </c>
      <c r="C2" s="1" t="s">
        <v>20</v>
      </c>
      <c r="D2">
        <v>1113</v>
      </c>
      <c r="E2" s="1" t="s">
        <v>130</v>
      </c>
      <c r="F2" s="1" t="s">
        <v>131</v>
      </c>
      <c r="G2" s="1"/>
      <c r="H2">
        <v>123</v>
      </c>
      <c r="I2">
        <v>0</v>
      </c>
      <c r="J2">
        <v>0</v>
      </c>
      <c r="K2">
        <v>0</v>
      </c>
      <c r="L2">
        <v>0</v>
      </c>
      <c r="M2" s="1"/>
      <c r="N2" s="1"/>
      <c r="O2" s="1"/>
      <c r="P2" s="1"/>
      <c r="Q2" s="1" t="s">
        <v>133</v>
      </c>
      <c r="R2" t="b">
        <v>1</v>
      </c>
      <c r="S2">
        <v>1</v>
      </c>
      <c r="U2" s="2">
        <v>44348</v>
      </c>
      <c r="V2" t="s">
        <v>19</v>
      </c>
      <c r="W2">
        <v>1</v>
      </c>
      <c r="X2" t="s">
        <v>263</v>
      </c>
      <c r="Y2">
        <v>1018</v>
      </c>
      <c r="Z2">
        <v>1105</v>
      </c>
      <c r="AA2" s="3">
        <v>45.929679999999998</v>
      </c>
      <c r="AB2" s="3">
        <v>119.32243</v>
      </c>
      <c r="AC2" t="s">
        <v>264</v>
      </c>
      <c r="AD2">
        <v>755.2</v>
      </c>
      <c r="AE2">
        <v>821</v>
      </c>
      <c r="AF2">
        <f>Table1[[#This Row],[TDG (mmHG)]]/Table1[[#This Row],[Baro (mmHG)]]*100</f>
        <v>108.71292372881356</v>
      </c>
      <c r="AG2">
        <v>18.79</v>
      </c>
      <c r="AH2" t="s">
        <v>265</v>
      </c>
      <c r="AI2">
        <v>6</v>
      </c>
      <c r="AJ2" t="s">
        <v>266</v>
      </c>
      <c r="AK2">
        <v>0</v>
      </c>
      <c r="AL2" t="s">
        <v>267</v>
      </c>
      <c r="AM2">
        <v>1852</v>
      </c>
      <c r="AN2">
        <v>85</v>
      </c>
    </row>
    <row r="3" spans="1:40" x14ac:dyDescent="0.25">
      <c r="A3">
        <v>2</v>
      </c>
      <c r="B3" s="1" t="s">
        <v>19</v>
      </c>
      <c r="C3" s="1" t="s">
        <v>21</v>
      </c>
      <c r="D3">
        <v>1116</v>
      </c>
      <c r="E3" s="1" t="s">
        <v>130</v>
      </c>
      <c r="F3" s="1" t="s">
        <v>131</v>
      </c>
      <c r="G3" s="1"/>
      <c r="H3">
        <v>100</v>
      </c>
      <c r="I3">
        <v>0</v>
      </c>
      <c r="J3">
        <v>0</v>
      </c>
      <c r="K3">
        <v>0</v>
      </c>
      <c r="L3">
        <v>0</v>
      </c>
      <c r="M3" s="1"/>
      <c r="N3" s="1"/>
      <c r="O3" s="1"/>
      <c r="P3" s="1"/>
      <c r="Q3" s="1" t="s">
        <v>134</v>
      </c>
      <c r="R3" t="b">
        <v>1</v>
      </c>
      <c r="S3">
        <v>1</v>
      </c>
      <c r="U3" s="2">
        <v>44348</v>
      </c>
      <c r="V3" t="s">
        <v>19</v>
      </c>
      <c r="W3">
        <v>1</v>
      </c>
      <c r="X3" t="s">
        <v>263</v>
      </c>
      <c r="Y3">
        <v>1018</v>
      </c>
      <c r="Z3">
        <v>1105</v>
      </c>
      <c r="AA3" s="3">
        <v>45.929679999999998</v>
      </c>
      <c r="AB3" s="3">
        <v>119.32243</v>
      </c>
      <c r="AC3" t="s">
        <v>264</v>
      </c>
      <c r="AD3">
        <v>755.2</v>
      </c>
      <c r="AE3">
        <v>821</v>
      </c>
      <c r="AF3">
        <f>Table1[[#This Row],[TDG (mmHG)]]/Table1[[#This Row],[Baro (mmHG)]]*100</f>
        <v>108.71292372881356</v>
      </c>
      <c r="AG3">
        <v>18.79</v>
      </c>
      <c r="AH3" t="s">
        <v>265</v>
      </c>
      <c r="AI3">
        <v>6</v>
      </c>
      <c r="AJ3" t="s">
        <v>266</v>
      </c>
      <c r="AK3">
        <v>0</v>
      </c>
      <c r="AL3" t="s">
        <v>267</v>
      </c>
      <c r="AM3">
        <v>1852</v>
      </c>
      <c r="AN3">
        <v>85</v>
      </c>
    </row>
    <row r="4" spans="1:40" x14ac:dyDescent="0.25">
      <c r="A4">
        <v>3</v>
      </c>
      <c r="B4" s="1" t="s">
        <v>19</v>
      </c>
      <c r="C4" s="1" t="s">
        <v>22</v>
      </c>
      <c r="D4">
        <v>1116</v>
      </c>
      <c r="E4" s="1" t="s">
        <v>130</v>
      </c>
      <c r="F4" s="1" t="s">
        <v>131</v>
      </c>
      <c r="G4" s="1"/>
      <c r="H4">
        <v>115</v>
      </c>
      <c r="I4">
        <v>0</v>
      </c>
      <c r="J4">
        <v>0</v>
      </c>
      <c r="K4">
        <v>0</v>
      </c>
      <c r="L4">
        <v>0</v>
      </c>
      <c r="M4" s="1"/>
      <c r="N4" s="1"/>
      <c r="O4" s="1"/>
      <c r="P4" s="1"/>
      <c r="Q4" s="1" t="s">
        <v>135</v>
      </c>
      <c r="R4" t="b">
        <v>1</v>
      </c>
      <c r="S4">
        <v>1</v>
      </c>
      <c r="U4" s="2">
        <v>44348</v>
      </c>
      <c r="V4" t="s">
        <v>19</v>
      </c>
      <c r="W4">
        <v>1</v>
      </c>
      <c r="X4" t="s">
        <v>263</v>
      </c>
      <c r="Y4">
        <v>1018</v>
      </c>
      <c r="Z4">
        <v>1105</v>
      </c>
      <c r="AA4" s="3">
        <v>45.929679999999998</v>
      </c>
      <c r="AB4" s="3">
        <v>119.32243</v>
      </c>
      <c r="AC4" t="s">
        <v>264</v>
      </c>
      <c r="AD4">
        <v>755.2</v>
      </c>
      <c r="AE4">
        <v>821</v>
      </c>
      <c r="AF4">
        <f>Table1[[#This Row],[TDG (mmHG)]]/Table1[[#This Row],[Baro (mmHG)]]*100</f>
        <v>108.71292372881356</v>
      </c>
      <c r="AG4">
        <v>18.79</v>
      </c>
      <c r="AH4" t="s">
        <v>265</v>
      </c>
      <c r="AI4">
        <v>6</v>
      </c>
      <c r="AJ4" t="s">
        <v>266</v>
      </c>
      <c r="AK4">
        <v>0</v>
      </c>
      <c r="AL4" t="s">
        <v>267</v>
      </c>
      <c r="AM4">
        <v>1852</v>
      </c>
      <c r="AN4">
        <v>85</v>
      </c>
    </row>
    <row r="5" spans="1:40" x14ac:dyDescent="0.25">
      <c r="A5">
        <v>4</v>
      </c>
      <c r="B5" s="1" t="s">
        <v>19</v>
      </c>
      <c r="C5" s="1" t="s">
        <v>23</v>
      </c>
      <c r="D5">
        <v>1117</v>
      </c>
      <c r="E5" s="1" t="s">
        <v>130</v>
      </c>
      <c r="F5" s="1" t="s">
        <v>131</v>
      </c>
      <c r="G5" s="1"/>
      <c r="H5">
        <v>101</v>
      </c>
      <c r="I5">
        <v>0</v>
      </c>
      <c r="J5">
        <v>0</v>
      </c>
      <c r="K5">
        <v>0</v>
      </c>
      <c r="L5">
        <v>0</v>
      </c>
      <c r="M5" s="1"/>
      <c r="N5" s="1"/>
      <c r="O5" s="1"/>
      <c r="P5" s="1"/>
      <c r="Q5" s="1" t="s">
        <v>136</v>
      </c>
      <c r="R5" t="b">
        <v>1</v>
      </c>
      <c r="S5">
        <v>1</v>
      </c>
      <c r="U5" s="2">
        <v>44348</v>
      </c>
      <c r="V5" t="s">
        <v>19</v>
      </c>
      <c r="W5">
        <v>1</v>
      </c>
      <c r="X5" t="s">
        <v>263</v>
      </c>
      <c r="Y5">
        <v>1018</v>
      </c>
      <c r="Z5">
        <v>1105</v>
      </c>
      <c r="AA5" s="3">
        <v>45.929679999999998</v>
      </c>
      <c r="AB5" s="3">
        <v>119.32243</v>
      </c>
      <c r="AC5" t="s">
        <v>264</v>
      </c>
      <c r="AD5">
        <v>755.2</v>
      </c>
      <c r="AE5">
        <v>821</v>
      </c>
      <c r="AF5">
        <f>Table1[[#This Row],[TDG (mmHG)]]/Table1[[#This Row],[Baro (mmHG)]]*100</f>
        <v>108.71292372881356</v>
      </c>
      <c r="AG5">
        <v>18.79</v>
      </c>
      <c r="AH5" t="s">
        <v>265</v>
      </c>
      <c r="AI5">
        <v>6</v>
      </c>
      <c r="AJ5" t="s">
        <v>266</v>
      </c>
      <c r="AK5">
        <v>0</v>
      </c>
      <c r="AL5" t="s">
        <v>267</v>
      </c>
      <c r="AM5">
        <v>1852</v>
      </c>
      <c r="AN5">
        <v>85</v>
      </c>
    </row>
    <row r="6" spans="1:40" x14ac:dyDescent="0.25">
      <c r="A6">
        <v>5</v>
      </c>
      <c r="B6" s="1" t="s">
        <v>19</v>
      </c>
      <c r="C6" s="1" t="s">
        <v>24</v>
      </c>
      <c r="D6">
        <v>1117</v>
      </c>
      <c r="E6" s="1" t="s">
        <v>130</v>
      </c>
      <c r="F6" s="1" t="s">
        <v>131</v>
      </c>
      <c r="G6" s="1"/>
      <c r="H6">
        <v>85</v>
      </c>
      <c r="I6">
        <v>0</v>
      </c>
      <c r="J6">
        <v>0</v>
      </c>
      <c r="K6">
        <v>0</v>
      </c>
      <c r="L6">
        <v>0</v>
      </c>
      <c r="M6" s="1"/>
      <c r="N6" s="1"/>
      <c r="O6" s="1"/>
      <c r="P6" s="1"/>
      <c r="Q6" s="1" t="s">
        <v>137</v>
      </c>
      <c r="R6" t="b">
        <v>1</v>
      </c>
      <c r="S6">
        <v>1</v>
      </c>
      <c r="U6" s="2">
        <v>44348</v>
      </c>
      <c r="V6" t="s">
        <v>19</v>
      </c>
      <c r="W6">
        <v>1</v>
      </c>
      <c r="X6" t="s">
        <v>263</v>
      </c>
      <c r="Y6">
        <v>1018</v>
      </c>
      <c r="Z6">
        <v>1105</v>
      </c>
      <c r="AA6" s="3">
        <v>45.929679999999998</v>
      </c>
      <c r="AB6" s="3">
        <v>119.32243</v>
      </c>
      <c r="AC6" t="s">
        <v>264</v>
      </c>
      <c r="AD6">
        <v>755.2</v>
      </c>
      <c r="AE6">
        <v>821</v>
      </c>
      <c r="AF6">
        <f>Table1[[#This Row],[TDG (mmHG)]]/Table1[[#This Row],[Baro (mmHG)]]*100</f>
        <v>108.71292372881356</v>
      </c>
      <c r="AG6">
        <v>18.79</v>
      </c>
      <c r="AH6" t="s">
        <v>265</v>
      </c>
      <c r="AI6">
        <v>6</v>
      </c>
      <c r="AJ6" t="s">
        <v>266</v>
      </c>
      <c r="AK6">
        <v>0</v>
      </c>
      <c r="AL6" t="s">
        <v>267</v>
      </c>
      <c r="AM6">
        <v>1852</v>
      </c>
      <c r="AN6">
        <v>85</v>
      </c>
    </row>
    <row r="7" spans="1:40" x14ac:dyDescent="0.25">
      <c r="A7">
        <v>6</v>
      </c>
      <c r="B7" s="1" t="s">
        <v>19</v>
      </c>
      <c r="C7" s="1" t="s">
        <v>25</v>
      </c>
      <c r="D7">
        <v>1118</v>
      </c>
      <c r="E7" s="1" t="s">
        <v>130</v>
      </c>
      <c r="F7" s="1" t="s">
        <v>131</v>
      </c>
      <c r="G7" s="1"/>
      <c r="H7">
        <v>78</v>
      </c>
      <c r="I7">
        <v>0</v>
      </c>
      <c r="J7">
        <v>0</v>
      </c>
      <c r="K7">
        <v>0</v>
      </c>
      <c r="L7">
        <v>0</v>
      </c>
      <c r="M7" s="1"/>
      <c r="N7" s="1"/>
      <c r="O7" s="1"/>
      <c r="P7" s="1"/>
      <c r="Q7" s="1" t="s">
        <v>138</v>
      </c>
      <c r="R7" t="b">
        <v>1</v>
      </c>
      <c r="S7">
        <v>1</v>
      </c>
      <c r="U7" s="2">
        <v>44348</v>
      </c>
      <c r="V7" t="s">
        <v>19</v>
      </c>
      <c r="W7">
        <v>1</v>
      </c>
      <c r="X7" t="s">
        <v>263</v>
      </c>
      <c r="Y7">
        <v>1018</v>
      </c>
      <c r="Z7">
        <v>1105</v>
      </c>
      <c r="AA7" s="3">
        <v>45.929679999999998</v>
      </c>
      <c r="AB7" s="3">
        <v>119.32243</v>
      </c>
      <c r="AC7" t="s">
        <v>264</v>
      </c>
      <c r="AD7">
        <v>755.2</v>
      </c>
      <c r="AE7">
        <v>821</v>
      </c>
      <c r="AF7">
        <f>Table1[[#This Row],[TDG (mmHG)]]/Table1[[#This Row],[Baro (mmHG)]]*100</f>
        <v>108.71292372881356</v>
      </c>
      <c r="AG7">
        <v>18.79</v>
      </c>
      <c r="AH7" t="s">
        <v>265</v>
      </c>
      <c r="AI7">
        <v>6</v>
      </c>
      <c r="AJ7" t="s">
        <v>266</v>
      </c>
      <c r="AK7">
        <v>0</v>
      </c>
      <c r="AL7" t="s">
        <v>267</v>
      </c>
      <c r="AM7">
        <v>1852</v>
      </c>
      <c r="AN7">
        <v>85</v>
      </c>
    </row>
    <row r="8" spans="1:40" x14ac:dyDescent="0.25">
      <c r="A8">
        <v>7</v>
      </c>
      <c r="B8" s="1" t="s">
        <v>19</v>
      </c>
      <c r="C8" s="1" t="s">
        <v>26</v>
      </c>
      <c r="D8">
        <v>1118</v>
      </c>
      <c r="E8" s="1" t="s">
        <v>130</v>
      </c>
      <c r="F8" s="1" t="s">
        <v>131</v>
      </c>
      <c r="G8" s="1"/>
      <c r="H8">
        <v>102</v>
      </c>
      <c r="I8">
        <v>0</v>
      </c>
      <c r="J8">
        <v>0</v>
      </c>
      <c r="K8">
        <v>0</v>
      </c>
      <c r="L8">
        <v>0</v>
      </c>
      <c r="M8" s="1"/>
      <c r="N8" s="1"/>
      <c r="O8" s="1"/>
      <c r="P8" s="1"/>
      <c r="Q8" s="1" t="s">
        <v>139</v>
      </c>
      <c r="R8" t="b">
        <v>1</v>
      </c>
      <c r="S8">
        <v>1</v>
      </c>
      <c r="U8" s="2">
        <v>44348</v>
      </c>
      <c r="V8" t="s">
        <v>19</v>
      </c>
      <c r="W8">
        <v>1</v>
      </c>
      <c r="X8" t="s">
        <v>263</v>
      </c>
      <c r="Y8">
        <v>1018</v>
      </c>
      <c r="Z8">
        <v>1105</v>
      </c>
      <c r="AA8" s="3">
        <v>45.929679999999998</v>
      </c>
      <c r="AB8" s="3">
        <v>119.32243</v>
      </c>
      <c r="AC8" t="s">
        <v>264</v>
      </c>
      <c r="AD8">
        <v>755.2</v>
      </c>
      <c r="AE8">
        <v>821</v>
      </c>
      <c r="AF8">
        <f>Table1[[#This Row],[TDG (mmHG)]]/Table1[[#This Row],[Baro (mmHG)]]*100</f>
        <v>108.71292372881356</v>
      </c>
      <c r="AG8">
        <v>18.79</v>
      </c>
      <c r="AH8" t="s">
        <v>265</v>
      </c>
      <c r="AI8">
        <v>6</v>
      </c>
      <c r="AJ8" t="s">
        <v>266</v>
      </c>
      <c r="AK8">
        <v>0</v>
      </c>
      <c r="AL8" t="s">
        <v>267</v>
      </c>
      <c r="AM8">
        <v>1852</v>
      </c>
      <c r="AN8">
        <v>85</v>
      </c>
    </row>
    <row r="9" spans="1:40" x14ac:dyDescent="0.25">
      <c r="A9">
        <v>8</v>
      </c>
      <c r="B9" s="1" t="s">
        <v>19</v>
      </c>
      <c r="C9" s="1" t="s">
        <v>27</v>
      </c>
      <c r="D9">
        <v>1118</v>
      </c>
      <c r="E9" s="1" t="s">
        <v>130</v>
      </c>
      <c r="F9" s="1" t="s">
        <v>131</v>
      </c>
      <c r="G9" s="1"/>
      <c r="H9">
        <v>110</v>
      </c>
      <c r="I9">
        <v>0</v>
      </c>
      <c r="J9">
        <v>0</v>
      </c>
      <c r="K9">
        <v>0</v>
      </c>
      <c r="L9">
        <v>0</v>
      </c>
      <c r="M9" s="1"/>
      <c r="N9" s="1"/>
      <c r="O9" s="1"/>
      <c r="P9" s="1"/>
      <c r="Q9" s="1" t="s">
        <v>140</v>
      </c>
      <c r="R9" t="b">
        <v>1</v>
      </c>
      <c r="S9">
        <v>1</v>
      </c>
      <c r="U9" s="2">
        <v>44348</v>
      </c>
      <c r="V9" t="s">
        <v>19</v>
      </c>
      <c r="W9">
        <v>1</v>
      </c>
      <c r="X9" t="s">
        <v>263</v>
      </c>
      <c r="Y9">
        <v>1018</v>
      </c>
      <c r="Z9">
        <v>1105</v>
      </c>
      <c r="AA9" s="3">
        <v>45.929679999999998</v>
      </c>
      <c r="AB9" s="3">
        <v>119.32243</v>
      </c>
      <c r="AC9" t="s">
        <v>264</v>
      </c>
      <c r="AD9">
        <v>755.2</v>
      </c>
      <c r="AE9">
        <v>821</v>
      </c>
      <c r="AF9">
        <f>Table1[[#This Row],[TDG (mmHG)]]/Table1[[#This Row],[Baro (mmHG)]]*100</f>
        <v>108.71292372881356</v>
      </c>
      <c r="AG9">
        <v>18.79</v>
      </c>
      <c r="AH9" t="s">
        <v>265</v>
      </c>
      <c r="AI9">
        <v>6</v>
      </c>
      <c r="AJ9" t="s">
        <v>266</v>
      </c>
      <c r="AK9">
        <v>0</v>
      </c>
      <c r="AL9" t="s">
        <v>267</v>
      </c>
      <c r="AM9">
        <v>1852</v>
      </c>
      <c r="AN9">
        <v>85</v>
      </c>
    </row>
    <row r="10" spans="1:40" x14ac:dyDescent="0.25">
      <c r="A10">
        <v>9</v>
      </c>
      <c r="B10" s="1" t="s">
        <v>19</v>
      </c>
      <c r="C10" s="1" t="s">
        <v>28</v>
      </c>
      <c r="D10">
        <v>1119</v>
      </c>
      <c r="E10" s="1" t="s">
        <v>130</v>
      </c>
      <c r="F10" s="1" t="s">
        <v>131</v>
      </c>
      <c r="G10" s="1"/>
      <c r="H10">
        <v>114</v>
      </c>
      <c r="I10">
        <v>0</v>
      </c>
      <c r="J10">
        <v>0</v>
      </c>
      <c r="K10">
        <v>0</v>
      </c>
      <c r="L10">
        <v>0</v>
      </c>
      <c r="M10" s="1"/>
      <c r="N10" s="1"/>
      <c r="O10" s="1"/>
      <c r="P10" s="1"/>
      <c r="Q10" s="1" t="s">
        <v>141</v>
      </c>
      <c r="R10" t="b">
        <v>1</v>
      </c>
      <c r="S10">
        <v>1</v>
      </c>
      <c r="U10" s="2">
        <v>44348</v>
      </c>
      <c r="V10" t="s">
        <v>19</v>
      </c>
      <c r="W10">
        <v>1</v>
      </c>
      <c r="X10" t="s">
        <v>263</v>
      </c>
      <c r="Y10">
        <v>1018</v>
      </c>
      <c r="Z10">
        <v>1105</v>
      </c>
      <c r="AA10" s="3">
        <v>45.929679999999998</v>
      </c>
      <c r="AB10" s="3">
        <v>119.32243</v>
      </c>
      <c r="AC10" t="s">
        <v>264</v>
      </c>
      <c r="AD10">
        <v>755.2</v>
      </c>
      <c r="AE10">
        <v>821</v>
      </c>
      <c r="AF10">
        <f>Table1[[#This Row],[TDG (mmHG)]]/Table1[[#This Row],[Baro (mmHG)]]*100</f>
        <v>108.71292372881356</v>
      </c>
      <c r="AG10">
        <v>18.79</v>
      </c>
      <c r="AH10" t="s">
        <v>265</v>
      </c>
      <c r="AI10">
        <v>6</v>
      </c>
      <c r="AJ10" t="s">
        <v>266</v>
      </c>
      <c r="AK10">
        <v>0</v>
      </c>
      <c r="AL10" t="s">
        <v>267</v>
      </c>
      <c r="AM10">
        <v>1852</v>
      </c>
      <c r="AN10">
        <v>85</v>
      </c>
    </row>
    <row r="11" spans="1:40" x14ac:dyDescent="0.25">
      <c r="A11">
        <v>10</v>
      </c>
      <c r="B11" s="1" t="s">
        <v>19</v>
      </c>
      <c r="C11" s="1" t="s">
        <v>29</v>
      </c>
      <c r="D11">
        <v>1119</v>
      </c>
      <c r="E11" s="1" t="s">
        <v>130</v>
      </c>
      <c r="F11" s="1" t="s">
        <v>131</v>
      </c>
      <c r="G11" s="1"/>
      <c r="H11">
        <v>93</v>
      </c>
      <c r="I11">
        <v>0</v>
      </c>
      <c r="J11">
        <v>0</v>
      </c>
      <c r="K11">
        <v>0</v>
      </c>
      <c r="L11">
        <v>0</v>
      </c>
      <c r="M11" s="1"/>
      <c r="N11" s="1"/>
      <c r="O11" s="1"/>
      <c r="P11" s="1"/>
      <c r="Q11" s="1" t="s">
        <v>142</v>
      </c>
      <c r="R11" t="b">
        <v>1</v>
      </c>
      <c r="S11">
        <v>1</v>
      </c>
      <c r="U11" s="2">
        <v>44348</v>
      </c>
      <c r="V11" t="s">
        <v>19</v>
      </c>
      <c r="W11">
        <v>1</v>
      </c>
      <c r="X11" t="s">
        <v>263</v>
      </c>
      <c r="Y11">
        <v>1018</v>
      </c>
      <c r="Z11">
        <v>1105</v>
      </c>
      <c r="AA11" s="3">
        <v>45.929679999999998</v>
      </c>
      <c r="AB11" s="3">
        <v>119.32243</v>
      </c>
      <c r="AC11" t="s">
        <v>264</v>
      </c>
      <c r="AD11">
        <v>755.2</v>
      </c>
      <c r="AE11">
        <v>821</v>
      </c>
      <c r="AF11">
        <f>Table1[[#This Row],[TDG (mmHG)]]/Table1[[#This Row],[Baro (mmHG)]]*100</f>
        <v>108.71292372881356</v>
      </c>
      <c r="AG11">
        <v>18.79</v>
      </c>
      <c r="AH11" t="s">
        <v>265</v>
      </c>
      <c r="AI11">
        <v>6</v>
      </c>
      <c r="AJ11" t="s">
        <v>266</v>
      </c>
      <c r="AK11">
        <v>0</v>
      </c>
      <c r="AL11" t="s">
        <v>267</v>
      </c>
      <c r="AM11">
        <v>1852</v>
      </c>
      <c r="AN11">
        <v>85</v>
      </c>
    </row>
    <row r="12" spans="1:40" x14ac:dyDescent="0.25">
      <c r="A12">
        <v>11</v>
      </c>
      <c r="B12" s="1" t="s">
        <v>19</v>
      </c>
      <c r="C12" s="1" t="s">
        <v>30</v>
      </c>
      <c r="D12">
        <v>1120</v>
      </c>
      <c r="E12" s="1" t="s">
        <v>130</v>
      </c>
      <c r="F12" s="1" t="s">
        <v>131</v>
      </c>
      <c r="G12" s="1"/>
      <c r="H12">
        <v>92</v>
      </c>
      <c r="I12">
        <v>0</v>
      </c>
      <c r="J12">
        <v>0</v>
      </c>
      <c r="K12">
        <v>0</v>
      </c>
      <c r="L12">
        <v>0</v>
      </c>
      <c r="M12" s="1"/>
      <c r="N12" s="1"/>
      <c r="O12" s="1"/>
      <c r="P12" s="1"/>
      <c r="Q12" s="1" t="s">
        <v>143</v>
      </c>
      <c r="R12" t="b">
        <v>1</v>
      </c>
      <c r="S12">
        <v>1</v>
      </c>
      <c r="U12" s="2">
        <v>44348</v>
      </c>
      <c r="V12" t="s">
        <v>19</v>
      </c>
      <c r="W12">
        <v>1</v>
      </c>
      <c r="X12" t="s">
        <v>263</v>
      </c>
      <c r="Y12">
        <v>1018</v>
      </c>
      <c r="Z12">
        <v>1105</v>
      </c>
      <c r="AA12" s="3">
        <v>45.929679999999998</v>
      </c>
      <c r="AB12" s="3">
        <v>119.32243</v>
      </c>
      <c r="AC12" t="s">
        <v>264</v>
      </c>
      <c r="AD12">
        <v>755.2</v>
      </c>
      <c r="AE12">
        <v>821</v>
      </c>
      <c r="AF12">
        <f>Table1[[#This Row],[TDG (mmHG)]]/Table1[[#This Row],[Baro (mmHG)]]*100</f>
        <v>108.71292372881356</v>
      </c>
      <c r="AG12">
        <v>18.79</v>
      </c>
      <c r="AH12" t="s">
        <v>265</v>
      </c>
      <c r="AI12">
        <v>6</v>
      </c>
      <c r="AJ12" t="s">
        <v>266</v>
      </c>
      <c r="AK12">
        <v>0</v>
      </c>
      <c r="AL12" t="s">
        <v>267</v>
      </c>
      <c r="AM12">
        <v>1852</v>
      </c>
      <c r="AN12">
        <v>85</v>
      </c>
    </row>
    <row r="13" spans="1:40" x14ac:dyDescent="0.25">
      <c r="A13">
        <v>12</v>
      </c>
      <c r="B13" s="1" t="s">
        <v>19</v>
      </c>
      <c r="C13" s="1" t="s">
        <v>31</v>
      </c>
      <c r="D13">
        <v>1120</v>
      </c>
      <c r="E13" s="1" t="s">
        <v>130</v>
      </c>
      <c r="F13" s="1" t="s">
        <v>131</v>
      </c>
      <c r="G13" s="1"/>
      <c r="H13">
        <v>102</v>
      </c>
      <c r="I13">
        <v>0</v>
      </c>
      <c r="J13">
        <v>0</v>
      </c>
      <c r="K13">
        <v>0</v>
      </c>
      <c r="L13">
        <v>0</v>
      </c>
      <c r="M13" s="1"/>
      <c r="N13" s="1"/>
      <c r="O13" s="1"/>
      <c r="P13" s="1"/>
      <c r="Q13" s="1" t="s">
        <v>144</v>
      </c>
      <c r="R13" t="b">
        <v>1</v>
      </c>
      <c r="S13">
        <v>1</v>
      </c>
      <c r="U13" s="2">
        <v>44348</v>
      </c>
      <c r="V13" t="s">
        <v>19</v>
      </c>
      <c r="W13">
        <v>1</v>
      </c>
      <c r="X13" t="s">
        <v>263</v>
      </c>
      <c r="Y13">
        <v>1018</v>
      </c>
      <c r="Z13">
        <v>1105</v>
      </c>
      <c r="AA13" s="3">
        <v>45.929679999999998</v>
      </c>
      <c r="AB13" s="3">
        <v>119.32243</v>
      </c>
      <c r="AC13" t="s">
        <v>264</v>
      </c>
      <c r="AD13">
        <v>755.2</v>
      </c>
      <c r="AE13">
        <v>821</v>
      </c>
      <c r="AF13">
        <f>Table1[[#This Row],[TDG (mmHG)]]/Table1[[#This Row],[Baro (mmHG)]]*100</f>
        <v>108.71292372881356</v>
      </c>
      <c r="AG13">
        <v>18.79</v>
      </c>
      <c r="AH13" t="s">
        <v>265</v>
      </c>
      <c r="AI13">
        <v>6</v>
      </c>
      <c r="AJ13" t="s">
        <v>266</v>
      </c>
      <c r="AK13">
        <v>0</v>
      </c>
      <c r="AL13" t="s">
        <v>267</v>
      </c>
      <c r="AM13">
        <v>1852</v>
      </c>
      <c r="AN13">
        <v>85</v>
      </c>
    </row>
    <row r="14" spans="1:40" x14ac:dyDescent="0.25">
      <c r="A14">
        <v>13</v>
      </c>
      <c r="B14" s="1" t="s">
        <v>19</v>
      </c>
      <c r="C14" s="1" t="s">
        <v>32</v>
      </c>
      <c r="D14">
        <v>1121</v>
      </c>
      <c r="E14" s="1" t="s">
        <v>130</v>
      </c>
      <c r="F14" s="1" t="s">
        <v>131</v>
      </c>
      <c r="G14" s="1"/>
      <c r="H14">
        <v>101</v>
      </c>
      <c r="I14">
        <v>0</v>
      </c>
      <c r="J14">
        <v>0</v>
      </c>
      <c r="K14">
        <v>0</v>
      </c>
      <c r="L14">
        <v>0</v>
      </c>
      <c r="M14" s="1"/>
      <c r="N14" s="1"/>
      <c r="O14" s="1"/>
      <c r="P14" s="1"/>
      <c r="Q14" s="1" t="s">
        <v>145</v>
      </c>
      <c r="R14" t="b">
        <v>1</v>
      </c>
      <c r="S14">
        <v>1</v>
      </c>
      <c r="U14" s="2">
        <v>44348</v>
      </c>
      <c r="V14" t="s">
        <v>19</v>
      </c>
      <c r="W14">
        <v>1</v>
      </c>
      <c r="X14" t="s">
        <v>263</v>
      </c>
      <c r="Y14">
        <v>1018</v>
      </c>
      <c r="Z14">
        <v>1105</v>
      </c>
      <c r="AA14" s="3">
        <v>45.929679999999998</v>
      </c>
      <c r="AB14" s="3">
        <v>119.32243</v>
      </c>
      <c r="AC14" t="s">
        <v>264</v>
      </c>
      <c r="AD14">
        <v>755.2</v>
      </c>
      <c r="AE14">
        <v>821</v>
      </c>
      <c r="AF14">
        <f>Table1[[#This Row],[TDG (mmHG)]]/Table1[[#This Row],[Baro (mmHG)]]*100</f>
        <v>108.71292372881356</v>
      </c>
      <c r="AG14">
        <v>18.79</v>
      </c>
      <c r="AH14" t="s">
        <v>265</v>
      </c>
      <c r="AI14">
        <v>6</v>
      </c>
      <c r="AJ14" t="s">
        <v>266</v>
      </c>
      <c r="AK14">
        <v>0</v>
      </c>
      <c r="AL14" t="s">
        <v>267</v>
      </c>
      <c r="AM14">
        <v>1852</v>
      </c>
      <c r="AN14">
        <v>85</v>
      </c>
    </row>
    <row r="15" spans="1:40" x14ac:dyDescent="0.25">
      <c r="A15">
        <v>14</v>
      </c>
      <c r="B15" s="1" t="s">
        <v>19</v>
      </c>
      <c r="C15" s="1" t="s">
        <v>33</v>
      </c>
      <c r="D15">
        <v>1121</v>
      </c>
      <c r="E15" s="1" t="s">
        <v>130</v>
      </c>
      <c r="F15" s="1" t="s">
        <v>131</v>
      </c>
      <c r="G15" s="1"/>
      <c r="H15">
        <v>121</v>
      </c>
      <c r="I15">
        <v>0</v>
      </c>
      <c r="J15">
        <v>0</v>
      </c>
      <c r="K15">
        <v>0</v>
      </c>
      <c r="L15">
        <v>0</v>
      </c>
      <c r="M15" s="1"/>
      <c r="N15" s="1"/>
      <c r="O15" s="1"/>
      <c r="P15" s="1"/>
      <c r="Q15" s="1" t="s">
        <v>146</v>
      </c>
      <c r="R15" t="b">
        <v>1</v>
      </c>
      <c r="S15">
        <v>1</v>
      </c>
      <c r="U15" s="2">
        <v>44348</v>
      </c>
      <c r="V15" t="s">
        <v>19</v>
      </c>
      <c r="W15">
        <v>1</v>
      </c>
      <c r="X15" t="s">
        <v>263</v>
      </c>
      <c r="Y15">
        <v>1018</v>
      </c>
      <c r="Z15">
        <v>1105</v>
      </c>
      <c r="AA15" s="3">
        <v>45.929679999999998</v>
      </c>
      <c r="AB15" s="3">
        <v>119.32243</v>
      </c>
      <c r="AC15" t="s">
        <v>264</v>
      </c>
      <c r="AD15">
        <v>755.2</v>
      </c>
      <c r="AE15">
        <v>821</v>
      </c>
      <c r="AF15">
        <f>Table1[[#This Row],[TDG (mmHG)]]/Table1[[#This Row],[Baro (mmHG)]]*100</f>
        <v>108.71292372881356</v>
      </c>
      <c r="AG15">
        <v>18.79</v>
      </c>
      <c r="AH15" t="s">
        <v>265</v>
      </c>
      <c r="AI15">
        <v>6</v>
      </c>
      <c r="AJ15" t="s">
        <v>266</v>
      </c>
      <c r="AK15">
        <v>0</v>
      </c>
      <c r="AL15" t="s">
        <v>267</v>
      </c>
      <c r="AM15">
        <v>1852</v>
      </c>
      <c r="AN15">
        <v>85</v>
      </c>
    </row>
    <row r="16" spans="1:40" x14ac:dyDescent="0.25">
      <c r="A16">
        <v>15</v>
      </c>
      <c r="B16" s="1" t="s">
        <v>19</v>
      </c>
      <c r="C16" s="1" t="s">
        <v>34</v>
      </c>
      <c r="D16">
        <v>1122</v>
      </c>
      <c r="E16" s="1" t="s">
        <v>130</v>
      </c>
      <c r="F16" s="1" t="s">
        <v>131</v>
      </c>
      <c r="G16" s="1"/>
      <c r="H16">
        <v>144</v>
      </c>
      <c r="I16">
        <v>0</v>
      </c>
      <c r="J16">
        <v>0</v>
      </c>
      <c r="K16">
        <v>0</v>
      </c>
      <c r="L16">
        <v>0</v>
      </c>
      <c r="M16" s="1"/>
      <c r="N16" s="1"/>
      <c r="O16" s="1"/>
      <c r="P16" s="1"/>
      <c r="Q16" s="1" t="s">
        <v>147</v>
      </c>
      <c r="R16" t="b">
        <v>1</v>
      </c>
      <c r="S16">
        <v>1</v>
      </c>
      <c r="U16" s="2">
        <v>44348</v>
      </c>
      <c r="V16" t="s">
        <v>19</v>
      </c>
      <c r="W16">
        <v>1</v>
      </c>
      <c r="X16" t="s">
        <v>263</v>
      </c>
      <c r="Y16">
        <v>1018</v>
      </c>
      <c r="Z16">
        <v>1105</v>
      </c>
      <c r="AA16" s="3">
        <v>45.929679999999998</v>
      </c>
      <c r="AB16" s="3">
        <v>119.32243</v>
      </c>
      <c r="AC16" t="s">
        <v>264</v>
      </c>
      <c r="AD16">
        <v>755.2</v>
      </c>
      <c r="AE16">
        <v>821</v>
      </c>
      <c r="AF16">
        <f>Table1[[#This Row],[TDG (mmHG)]]/Table1[[#This Row],[Baro (mmHG)]]*100</f>
        <v>108.71292372881356</v>
      </c>
      <c r="AG16">
        <v>18.79</v>
      </c>
      <c r="AH16" t="s">
        <v>265</v>
      </c>
      <c r="AI16">
        <v>6</v>
      </c>
      <c r="AJ16" t="s">
        <v>266</v>
      </c>
      <c r="AK16">
        <v>0</v>
      </c>
      <c r="AL16" t="s">
        <v>267</v>
      </c>
      <c r="AM16">
        <v>1852</v>
      </c>
      <c r="AN16">
        <v>85</v>
      </c>
    </row>
    <row r="17" spans="1:40" x14ac:dyDescent="0.25">
      <c r="A17">
        <v>16</v>
      </c>
      <c r="B17" s="1" t="s">
        <v>19</v>
      </c>
      <c r="C17" s="1" t="s">
        <v>35</v>
      </c>
      <c r="D17">
        <v>1123</v>
      </c>
      <c r="E17" s="1" t="s">
        <v>130</v>
      </c>
      <c r="F17" s="1" t="s">
        <v>131</v>
      </c>
      <c r="G17" s="1"/>
      <c r="H17">
        <v>105</v>
      </c>
      <c r="I17">
        <v>0</v>
      </c>
      <c r="J17">
        <v>0</v>
      </c>
      <c r="K17">
        <v>0</v>
      </c>
      <c r="L17">
        <v>0</v>
      </c>
      <c r="M17" s="1"/>
      <c r="N17" s="1"/>
      <c r="O17" s="1"/>
      <c r="P17" s="1"/>
      <c r="Q17" s="1" t="s">
        <v>148</v>
      </c>
      <c r="R17" t="b">
        <v>1</v>
      </c>
      <c r="S17">
        <v>1</v>
      </c>
      <c r="U17" s="2">
        <v>44348</v>
      </c>
      <c r="V17" t="s">
        <v>19</v>
      </c>
      <c r="W17">
        <v>1</v>
      </c>
      <c r="X17" t="s">
        <v>263</v>
      </c>
      <c r="Y17">
        <v>1018</v>
      </c>
      <c r="Z17">
        <v>1105</v>
      </c>
      <c r="AA17" s="3">
        <v>45.929679999999998</v>
      </c>
      <c r="AB17" s="3">
        <v>119.32243</v>
      </c>
      <c r="AC17" t="s">
        <v>264</v>
      </c>
      <c r="AD17">
        <v>755.2</v>
      </c>
      <c r="AE17">
        <v>821</v>
      </c>
      <c r="AF17">
        <f>Table1[[#This Row],[TDG (mmHG)]]/Table1[[#This Row],[Baro (mmHG)]]*100</f>
        <v>108.71292372881356</v>
      </c>
      <c r="AG17">
        <v>18.79</v>
      </c>
      <c r="AH17" t="s">
        <v>265</v>
      </c>
      <c r="AI17">
        <v>6</v>
      </c>
      <c r="AJ17" t="s">
        <v>266</v>
      </c>
      <c r="AK17">
        <v>0</v>
      </c>
      <c r="AL17" t="s">
        <v>267</v>
      </c>
      <c r="AM17">
        <v>1852</v>
      </c>
      <c r="AN17">
        <v>85</v>
      </c>
    </row>
    <row r="18" spans="1:40" x14ac:dyDescent="0.25">
      <c r="A18">
        <v>17</v>
      </c>
      <c r="B18" s="1" t="s">
        <v>19</v>
      </c>
      <c r="C18" s="1" t="s">
        <v>36</v>
      </c>
      <c r="D18">
        <v>1123</v>
      </c>
      <c r="E18" s="1" t="s">
        <v>130</v>
      </c>
      <c r="F18" s="1" t="s">
        <v>131</v>
      </c>
      <c r="G18" s="1"/>
      <c r="H18">
        <v>122</v>
      </c>
      <c r="I18">
        <v>0</v>
      </c>
      <c r="J18">
        <v>0</v>
      </c>
      <c r="K18">
        <v>0</v>
      </c>
      <c r="L18">
        <v>0</v>
      </c>
      <c r="M18" s="1"/>
      <c r="N18" s="1"/>
      <c r="O18" s="1"/>
      <c r="P18" s="1"/>
      <c r="Q18" s="1" t="s">
        <v>149</v>
      </c>
      <c r="R18" t="b">
        <v>1</v>
      </c>
      <c r="S18">
        <v>1</v>
      </c>
      <c r="U18" s="2">
        <v>44348</v>
      </c>
      <c r="V18" t="s">
        <v>19</v>
      </c>
      <c r="W18">
        <v>1</v>
      </c>
      <c r="X18" t="s">
        <v>263</v>
      </c>
      <c r="Y18">
        <v>1018</v>
      </c>
      <c r="Z18">
        <v>1105</v>
      </c>
      <c r="AA18" s="3">
        <v>45.929679999999998</v>
      </c>
      <c r="AB18" s="3">
        <v>119.32243</v>
      </c>
      <c r="AC18" t="s">
        <v>264</v>
      </c>
      <c r="AD18">
        <v>755.2</v>
      </c>
      <c r="AE18">
        <v>821</v>
      </c>
      <c r="AF18">
        <f>Table1[[#This Row],[TDG (mmHG)]]/Table1[[#This Row],[Baro (mmHG)]]*100</f>
        <v>108.71292372881356</v>
      </c>
      <c r="AG18">
        <v>18.79</v>
      </c>
      <c r="AH18" t="s">
        <v>265</v>
      </c>
      <c r="AI18">
        <v>6</v>
      </c>
      <c r="AJ18" t="s">
        <v>266</v>
      </c>
      <c r="AK18">
        <v>0</v>
      </c>
      <c r="AL18" t="s">
        <v>267</v>
      </c>
      <c r="AM18">
        <v>1852</v>
      </c>
      <c r="AN18">
        <v>85</v>
      </c>
    </row>
    <row r="19" spans="1:40" x14ac:dyDescent="0.25">
      <c r="A19">
        <v>18</v>
      </c>
      <c r="B19" s="1" t="s">
        <v>19</v>
      </c>
      <c r="C19" s="1" t="s">
        <v>37</v>
      </c>
      <c r="D19">
        <v>1124</v>
      </c>
      <c r="E19" s="1" t="s">
        <v>130</v>
      </c>
      <c r="F19" s="1" t="s">
        <v>131</v>
      </c>
      <c r="G19" s="1"/>
      <c r="H19">
        <v>113</v>
      </c>
      <c r="I19">
        <v>0</v>
      </c>
      <c r="J19">
        <v>0</v>
      </c>
      <c r="K19">
        <v>0</v>
      </c>
      <c r="L19">
        <v>0</v>
      </c>
      <c r="M19" s="1"/>
      <c r="N19" s="1"/>
      <c r="O19" s="1"/>
      <c r="P19" s="1"/>
      <c r="Q19" s="1" t="s">
        <v>150</v>
      </c>
      <c r="R19" t="b">
        <v>1</v>
      </c>
      <c r="S19">
        <v>1</v>
      </c>
      <c r="U19" s="2">
        <v>44348</v>
      </c>
      <c r="V19" t="s">
        <v>19</v>
      </c>
      <c r="W19">
        <v>1</v>
      </c>
      <c r="X19" t="s">
        <v>263</v>
      </c>
      <c r="Y19">
        <v>1018</v>
      </c>
      <c r="Z19">
        <v>1105</v>
      </c>
      <c r="AA19" s="3">
        <v>45.929679999999998</v>
      </c>
      <c r="AB19" s="3">
        <v>119.32243</v>
      </c>
      <c r="AC19" t="s">
        <v>264</v>
      </c>
      <c r="AD19">
        <v>755.2</v>
      </c>
      <c r="AE19">
        <v>821</v>
      </c>
      <c r="AF19">
        <f>Table1[[#This Row],[TDG (mmHG)]]/Table1[[#This Row],[Baro (mmHG)]]*100</f>
        <v>108.71292372881356</v>
      </c>
      <c r="AG19">
        <v>18.79</v>
      </c>
      <c r="AH19" t="s">
        <v>265</v>
      </c>
      <c r="AI19">
        <v>6</v>
      </c>
      <c r="AJ19" t="s">
        <v>266</v>
      </c>
      <c r="AK19">
        <v>0</v>
      </c>
      <c r="AL19" t="s">
        <v>267</v>
      </c>
      <c r="AM19">
        <v>1852</v>
      </c>
      <c r="AN19">
        <v>85</v>
      </c>
    </row>
    <row r="20" spans="1:40" x14ac:dyDescent="0.25">
      <c r="A20">
        <v>19</v>
      </c>
      <c r="B20" s="1" t="s">
        <v>19</v>
      </c>
      <c r="C20" s="1" t="s">
        <v>38</v>
      </c>
      <c r="D20">
        <v>1125</v>
      </c>
      <c r="E20" s="1" t="s">
        <v>130</v>
      </c>
      <c r="F20" s="1" t="s">
        <v>131</v>
      </c>
      <c r="G20" s="1"/>
      <c r="H20">
        <v>97</v>
      </c>
      <c r="I20">
        <v>0</v>
      </c>
      <c r="J20">
        <v>0</v>
      </c>
      <c r="K20">
        <v>0</v>
      </c>
      <c r="L20">
        <v>0</v>
      </c>
      <c r="M20" s="1"/>
      <c r="N20" s="1"/>
      <c r="O20" s="1"/>
      <c r="P20" s="1"/>
      <c r="Q20" s="1" t="s">
        <v>151</v>
      </c>
      <c r="R20" t="b">
        <v>1</v>
      </c>
      <c r="S20">
        <v>1</v>
      </c>
      <c r="U20" s="2">
        <v>44348</v>
      </c>
      <c r="V20" t="s">
        <v>19</v>
      </c>
      <c r="W20">
        <v>1</v>
      </c>
      <c r="X20" t="s">
        <v>263</v>
      </c>
      <c r="Y20">
        <v>1018</v>
      </c>
      <c r="Z20">
        <v>1105</v>
      </c>
      <c r="AA20" s="3">
        <v>45.929679999999998</v>
      </c>
      <c r="AB20" s="3">
        <v>119.32243</v>
      </c>
      <c r="AC20" t="s">
        <v>264</v>
      </c>
      <c r="AD20">
        <v>755.2</v>
      </c>
      <c r="AE20">
        <v>821</v>
      </c>
      <c r="AF20">
        <f>Table1[[#This Row],[TDG (mmHG)]]/Table1[[#This Row],[Baro (mmHG)]]*100</f>
        <v>108.71292372881356</v>
      </c>
      <c r="AG20">
        <v>18.79</v>
      </c>
      <c r="AH20" t="s">
        <v>265</v>
      </c>
      <c r="AI20">
        <v>6</v>
      </c>
      <c r="AJ20" t="s">
        <v>266</v>
      </c>
      <c r="AK20">
        <v>0</v>
      </c>
      <c r="AL20" t="s">
        <v>267</v>
      </c>
      <c r="AM20">
        <v>1852</v>
      </c>
      <c r="AN20">
        <v>85</v>
      </c>
    </row>
    <row r="21" spans="1:40" x14ac:dyDescent="0.25">
      <c r="A21">
        <v>20</v>
      </c>
      <c r="B21" s="1" t="s">
        <v>19</v>
      </c>
      <c r="C21" s="1" t="s">
        <v>39</v>
      </c>
      <c r="D21">
        <v>1125</v>
      </c>
      <c r="E21" s="1" t="s">
        <v>130</v>
      </c>
      <c r="F21" s="1" t="s">
        <v>131</v>
      </c>
      <c r="G21" s="1"/>
      <c r="H21">
        <v>100</v>
      </c>
      <c r="I21">
        <v>0</v>
      </c>
      <c r="J21">
        <v>0</v>
      </c>
      <c r="K21">
        <v>0</v>
      </c>
      <c r="L21">
        <v>0</v>
      </c>
      <c r="M21" s="1"/>
      <c r="N21" s="1"/>
      <c r="O21" s="1"/>
      <c r="P21" s="1"/>
      <c r="Q21" s="1" t="s">
        <v>152</v>
      </c>
      <c r="R21" t="b">
        <v>1</v>
      </c>
      <c r="S21">
        <v>1</v>
      </c>
      <c r="U21" s="2">
        <v>44348</v>
      </c>
      <c r="V21" t="s">
        <v>19</v>
      </c>
      <c r="W21">
        <v>1</v>
      </c>
      <c r="X21" t="s">
        <v>263</v>
      </c>
      <c r="Y21">
        <v>1018</v>
      </c>
      <c r="Z21">
        <v>1105</v>
      </c>
      <c r="AA21" s="3">
        <v>45.929679999999998</v>
      </c>
      <c r="AB21" s="3">
        <v>119.32243</v>
      </c>
      <c r="AC21" t="s">
        <v>264</v>
      </c>
      <c r="AD21">
        <v>755.2</v>
      </c>
      <c r="AE21">
        <v>821</v>
      </c>
      <c r="AF21">
        <f>Table1[[#This Row],[TDG (mmHG)]]/Table1[[#This Row],[Baro (mmHG)]]*100</f>
        <v>108.71292372881356</v>
      </c>
      <c r="AG21">
        <v>18.79</v>
      </c>
      <c r="AH21" t="s">
        <v>265</v>
      </c>
      <c r="AI21">
        <v>6</v>
      </c>
      <c r="AJ21" t="s">
        <v>266</v>
      </c>
      <c r="AK21">
        <v>0</v>
      </c>
      <c r="AL21" t="s">
        <v>267</v>
      </c>
      <c r="AM21">
        <v>1852</v>
      </c>
      <c r="AN21">
        <v>85</v>
      </c>
    </row>
    <row r="22" spans="1:40" x14ac:dyDescent="0.25">
      <c r="A22">
        <v>21</v>
      </c>
      <c r="B22" s="1" t="s">
        <v>19</v>
      </c>
      <c r="C22" s="1" t="s">
        <v>40</v>
      </c>
      <c r="D22">
        <v>1126</v>
      </c>
      <c r="E22" s="1" t="s">
        <v>130</v>
      </c>
      <c r="F22" s="1" t="s">
        <v>131</v>
      </c>
      <c r="G22" s="1"/>
      <c r="H22">
        <v>116</v>
      </c>
      <c r="I22">
        <v>0</v>
      </c>
      <c r="J22">
        <v>0</v>
      </c>
      <c r="K22">
        <v>0</v>
      </c>
      <c r="L22">
        <v>0</v>
      </c>
      <c r="M22" s="1"/>
      <c r="N22" s="1"/>
      <c r="O22" s="1"/>
      <c r="P22" s="1"/>
      <c r="Q22" s="1" t="s">
        <v>153</v>
      </c>
      <c r="R22" t="b">
        <v>1</v>
      </c>
      <c r="S22">
        <v>1</v>
      </c>
      <c r="U22" s="2">
        <v>44348</v>
      </c>
      <c r="V22" t="s">
        <v>19</v>
      </c>
      <c r="W22">
        <v>1</v>
      </c>
      <c r="X22" t="s">
        <v>263</v>
      </c>
      <c r="Y22">
        <v>1018</v>
      </c>
      <c r="Z22">
        <v>1105</v>
      </c>
      <c r="AA22" s="3">
        <v>45.929679999999998</v>
      </c>
      <c r="AB22" s="3">
        <v>119.32243</v>
      </c>
      <c r="AC22" t="s">
        <v>264</v>
      </c>
      <c r="AD22">
        <v>755.2</v>
      </c>
      <c r="AE22">
        <v>821</v>
      </c>
      <c r="AF22">
        <f>Table1[[#This Row],[TDG (mmHG)]]/Table1[[#This Row],[Baro (mmHG)]]*100</f>
        <v>108.71292372881356</v>
      </c>
      <c r="AG22">
        <v>18.79</v>
      </c>
      <c r="AH22" t="s">
        <v>265</v>
      </c>
      <c r="AI22">
        <v>6</v>
      </c>
      <c r="AJ22" t="s">
        <v>266</v>
      </c>
      <c r="AK22">
        <v>0</v>
      </c>
      <c r="AL22" t="s">
        <v>267</v>
      </c>
      <c r="AM22">
        <v>1852</v>
      </c>
      <c r="AN22">
        <v>85</v>
      </c>
    </row>
    <row r="23" spans="1:40" x14ac:dyDescent="0.25">
      <c r="A23">
        <v>22</v>
      </c>
      <c r="B23" s="1" t="s">
        <v>19</v>
      </c>
      <c r="C23" s="1" t="s">
        <v>41</v>
      </c>
      <c r="D23">
        <v>1126</v>
      </c>
      <c r="E23" s="1" t="s">
        <v>130</v>
      </c>
      <c r="F23" s="1" t="s">
        <v>131</v>
      </c>
      <c r="G23" s="1"/>
      <c r="H23">
        <v>77</v>
      </c>
      <c r="I23">
        <v>0</v>
      </c>
      <c r="J23">
        <v>0</v>
      </c>
      <c r="K23">
        <v>0</v>
      </c>
      <c r="L23">
        <v>0</v>
      </c>
      <c r="M23" s="1"/>
      <c r="N23" s="1"/>
      <c r="O23" s="1"/>
      <c r="P23" s="1"/>
      <c r="Q23" s="1" t="s">
        <v>154</v>
      </c>
      <c r="R23" t="b">
        <v>1</v>
      </c>
      <c r="S23">
        <v>1</v>
      </c>
      <c r="U23" s="2">
        <v>44348</v>
      </c>
      <c r="V23" t="s">
        <v>19</v>
      </c>
      <c r="W23">
        <v>1</v>
      </c>
      <c r="X23" t="s">
        <v>263</v>
      </c>
      <c r="Y23">
        <v>1018</v>
      </c>
      <c r="Z23">
        <v>1105</v>
      </c>
      <c r="AA23" s="3">
        <v>45.929679999999998</v>
      </c>
      <c r="AB23" s="3">
        <v>119.32243</v>
      </c>
      <c r="AC23" t="s">
        <v>264</v>
      </c>
      <c r="AD23">
        <v>755.2</v>
      </c>
      <c r="AE23">
        <v>821</v>
      </c>
      <c r="AF23">
        <f>Table1[[#This Row],[TDG (mmHG)]]/Table1[[#This Row],[Baro (mmHG)]]*100</f>
        <v>108.71292372881356</v>
      </c>
      <c r="AG23">
        <v>18.79</v>
      </c>
      <c r="AH23" t="s">
        <v>265</v>
      </c>
      <c r="AI23">
        <v>6</v>
      </c>
      <c r="AJ23" t="s">
        <v>266</v>
      </c>
      <c r="AK23">
        <v>0</v>
      </c>
      <c r="AL23" t="s">
        <v>267</v>
      </c>
      <c r="AM23">
        <v>1852</v>
      </c>
      <c r="AN23">
        <v>85</v>
      </c>
    </row>
    <row r="24" spans="1:40" x14ac:dyDescent="0.25">
      <c r="A24">
        <v>23</v>
      </c>
      <c r="B24" s="1" t="s">
        <v>19</v>
      </c>
      <c r="C24" s="1" t="s">
        <v>42</v>
      </c>
      <c r="D24">
        <v>1127</v>
      </c>
      <c r="E24" s="1" t="s">
        <v>130</v>
      </c>
      <c r="F24" s="1" t="s">
        <v>131</v>
      </c>
      <c r="G24" s="1"/>
      <c r="H24">
        <v>84</v>
      </c>
      <c r="I24">
        <v>0</v>
      </c>
      <c r="J24">
        <v>0</v>
      </c>
      <c r="K24">
        <v>0</v>
      </c>
      <c r="L24">
        <v>0</v>
      </c>
      <c r="M24" s="1"/>
      <c r="N24" s="1"/>
      <c r="O24" s="1"/>
      <c r="P24" s="1"/>
      <c r="Q24" s="1" t="s">
        <v>155</v>
      </c>
      <c r="R24" t="b">
        <v>1</v>
      </c>
      <c r="S24">
        <v>1</v>
      </c>
      <c r="U24" s="2">
        <v>44348</v>
      </c>
      <c r="V24" t="s">
        <v>19</v>
      </c>
      <c r="W24">
        <v>1</v>
      </c>
      <c r="X24" t="s">
        <v>263</v>
      </c>
      <c r="Y24">
        <v>1018</v>
      </c>
      <c r="Z24">
        <v>1105</v>
      </c>
      <c r="AA24" s="3">
        <v>45.929679999999998</v>
      </c>
      <c r="AB24" s="3">
        <v>119.32243</v>
      </c>
      <c r="AC24" t="s">
        <v>264</v>
      </c>
      <c r="AD24">
        <v>755.2</v>
      </c>
      <c r="AE24">
        <v>821</v>
      </c>
      <c r="AF24">
        <f>Table1[[#This Row],[TDG (mmHG)]]/Table1[[#This Row],[Baro (mmHG)]]*100</f>
        <v>108.71292372881356</v>
      </c>
      <c r="AG24">
        <v>18.79</v>
      </c>
      <c r="AH24" t="s">
        <v>265</v>
      </c>
      <c r="AI24">
        <v>6</v>
      </c>
      <c r="AJ24" t="s">
        <v>266</v>
      </c>
      <c r="AK24">
        <v>0</v>
      </c>
      <c r="AL24" t="s">
        <v>267</v>
      </c>
      <c r="AM24">
        <v>1852</v>
      </c>
      <c r="AN24">
        <v>85</v>
      </c>
    </row>
    <row r="25" spans="1:40" x14ac:dyDescent="0.25">
      <c r="A25">
        <v>24</v>
      </c>
      <c r="B25" s="1" t="s">
        <v>19</v>
      </c>
      <c r="C25" s="1" t="s">
        <v>43</v>
      </c>
      <c r="D25">
        <v>1128</v>
      </c>
      <c r="E25" s="1" t="s">
        <v>130</v>
      </c>
      <c r="F25" s="1" t="s">
        <v>131</v>
      </c>
      <c r="G25" s="1"/>
      <c r="H25">
        <v>92</v>
      </c>
      <c r="I25">
        <v>0</v>
      </c>
      <c r="J25">
        <v>0</v>
      </c>
      <c r="K25">
        <v>0</v>
      </c>
      <c r="L25">
        <v>0</v>
      </c>
      <c r="M25" s="1"/>
      <c r="N25" s="1"/>
      <c r="O25" s="1"/>
      <c r="P25" s="1"/>
      <c r="Q25" s="1" t="s">
        <v>156</v>
      </c>
      <c r="R25" t="b">
        <v>1</v>
      </c>
      <c r="S25">
        <v>1</v>
      </c>
      <c r="U25" s="2">
        <v>44348</v>
      </c>
      <c r="V25" t="s">
        <v>19</v>
      </c>
      <c r="W25">
        <v>1</v>
      </c>
      <c r="X25" t="s">
        <v>263</v>
      </c>
      <c r="Y25">
        <v>1018</v>
      </c>
      <c r="Z25">
        <v>1105</v>
      </c>
      <c r="AA25" s="3">
        <v>45.929679999999998</v>
      </c>
      <c r="AB25" s="3">
        <v>119.32243</v>
      </c>
      <c r="AC25" t="s">
        <v>264</v>
      </c>
      <c r="AD25">
        <v>755.2</v>
      </c>
      <c r="AE25">
        <v>821</v>
      </c>
      <c r="AF25">
        <f>Table1[[#This Row],[TDG (mmHG)]]/Table1[[#This Row],[Baro (mmHG)]]*100</f>
        <v>108.71292372881356</v>
      </c>
      <c r="AG25">
        <v>18.79</v>
      </c>
      <c r="AH25" t="s">
        <v>265</v>
      </c>
      <c r="AI25">
        <v>6</v>
      </c>
      <c r="AJ25" t="s">
        <v>266</v>
      </c>
      <c r="AK25">
        <v>0</v>
      </c>
      <c r="AL25" t="s">
        <v>267</v>
      </c>
      <c r="AM25">
        <v>1852</v>
      </c>
      <c r="AN25">
        <v>85</v>
      </c>
    </row>
    <row r="26" spans="1:40" x14ac:dyDescent="0.25">
      <c r="A26">
        <v>25</v>
      </c>
      <c r="B26" s="1" t="s">
        <v>19</v>
      </c>
      <c r="C26" s="1" t="s">
        <v>44</v>
      </c>
      <c r="D26">
        <v>1128</v>
      </c>
      <c r="E26" s="1" t="s">
        <v>130</v>
      </c>
      <c r="F26" s="1" t="s">
        <v>131</v>
      </c>
      <c r="G26" s="1"/>
      <c r="H26">
        <v>112</v>
      </c>
      <c r="I26">
        <v>0</v>
      </c>
      <c r="J26">
        <v>0</v>
      </c>
      <c r="K26">
        <v>0</v>
      </c>
      <c r="L26">
        <v>0</v>
      </c>
      <c r="M26" s="1"/>
      <c r="N26" s="1"/>
      <c r="O26" s="1"/>
      <c r="P26" s="1"/>
      <c r="Q26" s="1" t="s">
        <v>157</v>
      </c>
      <c r="R26" t="b">
        <v>1</v>
      </c>
      <c r="S26">
        <v>1</v>
      </c>
      <c r="U26" s="2">
        <v>44348</v>
      </c>
      <c r="V26" t="s">
        <v>19</v>
      </c>
      <c r="W26">
        <v>1</v>
      </c>
      <c r="X26" t="s">
        <v>263</v>
      </c>
      <c r="Y26">
        <v>1018</v>
      </c>
      <c r="Z26">
        <v>1105</v>
      </c>
      <c r="AA26" s="3">
        <v>45.929679999999998</v>
      </c>
      <c r="AB26" s="3">
        <v>119.32243</v>
      </c>
      <c r="AC26" t="s">
        <v>264</v>
      </c>
      <c r="AD26">
        <v>755.2</v>
      </c>
      <c r="AE26">
        <v>821</v>
      </c>
      <c r="AF26">
        <f>Table1[[#This Row],[TDG (mmHG)]]/Table1[[#This Row],[Baro (mmHG)]]*100</f>
        <v>108.71292372881356</v>
      </c>
      <c r="AG26">
        <v>18.79</v>
      </c>
      <c r="AH26" t="s">
        <v>265</v>
      </c>
      <c r="AI26">
        <v>6</v>
      </c>
      <c r="AJ26" t="s">
        <v>266</v>
      </c>
      <c r="AK26">
        <v>0</v>
      </c>
      <c r="AL26" t="s">
        <v>267</v>
      </c>
      <c r="AM26">
        <v>1852</v>
      </c>
      <c r="AN26">
        <v>85</v>
      </c>
    </row>
    <row r="27" spans="1:40" x14ac:dyDescent="0.25">
      <c r="A27">
        <v>26</v>
      </c>
      <c r="B27" s="1" t="s">
        <v>19</v>
      </c>
      <c r="C27" s="1" t="s">
        <v>45</v>
      </c>
      <c r="D27">
        <v>1129</v>
      </c>
      <c r="E27" s="1" t="s">
        <v>130</v>
      </c>
      <c r="F27" s="1" t="s">
        <v>131</v>
      </c>
      <c r="G27" s="1"/>
      <c r="H27">
        <v>72</v>
      </c>
      <c r="I27">
        <v>0</v>
      </c>
      <c r="J27">
        <v>0</v>
      </c>
      <c r="K27">
        <v>0</v>
      </c>
      <c r="L27">
        <v>0</v>
      </c>
      <c r="M27" s="1"/>
      <c r="N27" s="1"/>
      <c r="O27" s="1"/>
      <c r="P27" s="1"/>
      <c r="Q27" s="1" t="s">
        <v>158</v>
      </c>
      <c r="R27" t="b">
        <v>1</v>
      </c>
      <c r="S27">
        <v>1</v>
      </c>
      <c r="U27" s="2">
        <v>44348</v>
      </c>
      <c r="V27" t="s">
        <v>19</v>
      </c>
      <c r="W27">
        <v>1</v>
      </c>
      <c r="X27" t="s">
        <v>263</v>
      </c>
      <c r="Y27">
        <v>1018</v>
      </c>
      <c r="Z27">
        <v>1105</v>
      </c>
      <c r="AA27" s="3">
        <v>45.929679999999998</v>
      </c>
      <c r="AB27" s="3">
        <v>119.32243</v>
      </c>
      <c r="AC27" t="s">
        <v>264</v>
      </c>
      <c r="AD27">
        <v>755.2</v>
      </c>
      <c r="AE27">
        <v>821</v>
      </c>
      <c r="AF27">
        <f>Table1[[#This Row],[TDG (mmHG)]]/Table1[[#This Row],[Baro (mmHG)]]*100</f>
        <v>108.71292372881356</v>
      </c>
      <c r="AG27">
        <v>18.79</v>
      </c>
      <c r="AH27" t="s">
        <v>265</v>
      </c>
      <c r="AI27">
        <v>6</v>
      </c>
      <c r="AJ27" t="s">
        <v>266</v>
      </c>
      <c r="AK27">
        <v>0</v>
      </c>
      <c r="AL27" t="s">
        <v>267</v>
      </c>
      <c r="AM27">
        <v>1852</v>
      </c>
      <c r="AN27">
        <v>85</v>
      </c>
    </row>
    <row r="28" spans="1:40" x14ac:dyDescent="0.25">
      <c r="A28">
        <v>27</v>
      </c>
      <c r="B28" s="1" t="s">
        <v>19</v>
      </c>
      <c r="C28" s="1" t="s">
        <v>46</v>
      </c>
      <c r="D28">
        <v>1129</v>
      </c>
      <c r="E28" s="1" t="s">
        <v>130</v>
      </c>
      <c r="F28" s="1" t="s">
        <v>131</v>
      </c>
      <c r="G28" s="1"/>
      <c r="H28">
        <v>94</v>
      </c>
      <c r="I28">
        <v>0</v>
      </c>
      <c r="J28">
        <v>0</v>
      </c>
      <c r="K28">
        <v>0</v>
      </c>
      <c r="L28">
        <v>0</v>
      </c>
      <c r="M28" s="1"/>
      <c r="N28" s="1"/>
      <c r="O28" s="1"/>
      <c r="P28" s="1"/>
      <c r="Q28" s="1" t="s">
        <v>159</v>
      </c>
      <c r="R28" t="b">
        <v>1</v>
      </c>
      <c r="S28">
        <v>1</v>
      </c>
      <c r="U28" s="2">
        <v>44348</v>
      </c>
      <c r="V28" t="s">
        <v>19</v>
      </c>
      <c r="W28">
        <v>1</v>
      </c>
      <c r="X28" t="s">
        <v>263</v>
      </c>
      <c r="Y28">
        <v>1018</v>
      </c>
      <c r="Z28">
        <v>1105</v>
      </c>
      <c r="AA28" s="3">
        <v>45.929679999999998</v>
      </c>
      <c r="AB28" s="3">
        <v>119.32243</v>
      </c>
      <c r="AC28" t="s">
        <v>264</v>
      </c>
      <c r="AD28">
        <v>755.2</v>
      </c>
      <c r="AE28">
        <v>821</v>
      </c>
      <c r="AF28">
        <f>Table1[[#This Row],[TDG (mmHG)]]/Table1[[#This Row],[Baro (mmHG)]]*100</f>
        <v>108.71292372881356</v>
      </c>
      <c r="AG28">
        <v>18.79</v>
      </c>
      <c r="AH28" t="s">
        <v>265</v>
      </c>
      <c r="AI28">
        <v>6</v>
      </c>
      <c r="AJ28" t="s">
        <v>266</v>
      </c>
      <c r="AK28">
        <v>0</v>
      </c>
      <c r="AL28" t="s">
        <v>267</v>
      </c>
      <c r="AM28">
        <v>1852</v>
      </c>
      <c r="AN28">
        <v>85</v>
      </c>
    </row>
    <row r="29" spans="1:40" x14ac:dyDescent="0.25">
      <c r="A29">
        <v>28</v>
      </c>
      <c r="B29" s="1" t="s">
        <v>19</v>
      </c>
      <c r="C29" s="1" t="s">
        <v>47</v>
      </c>
      <c r="D29">
        <v>1130</v>
      </c>
      <c r="E29" s="1" t="s">
        <v>130</v>
      </c>
      <c r="F29" s="1" t="s">
        <v>131</v>
      </c>
      <c r="G29" s="1"/>
      <c r="H29">
        <v>84</v>
      </c>
      <c r="I29">
        <v>0</v>
      </c>
      <c r="J29">
        <v>0</v>
      </c>
      <c r="K29">
        <v>0</v>
      </c>
      <c r="L29">
        <v>0</v>
      </c>
      <c r="M29" s="1"/>
      <c r="N29" s="1"/>
      <c r="O29" s="1"/>
      <c r="P29" s="1"/>
      <c r="Q29" s="1" t="s">
        <v>160</v>
      </c>
      <c r="R29" t="b">
        <v>1</v>
      </c>
      <c r="S29">
        <v>1</v>
      </c>
      <c r="U29" s="2">
        <v>44348</v>
      </c>
      <c r="V29" t="s">
        <v>19</v>
      </c>
      <c r="W29">
        <v>1</v>
      </c>
      <c r="X29" t="s">
        <v>263</v>
      </c>
      <c r="Y29">
        <v>1018</v>
      </c>
      <c r="Z29">
        <v>1105</v>
      </c>
      <c r="AA29" s="3">
        <v>45.929679999999998</v>
      </c>
      <c r="AB29" s="3">
        <v>119.32243</v>
      </c>
      <c r="AC29" t="s">
        <v>264</v>
      </c>
      <c r="AD29">
        <v>755.2</v>
      </c>
      <c r="AE29">
        <v>821</v>
      </c>
      <c r="AF29">
        <f>Table1[[#This Row],[TDG (mmHG)]]/Table1[[#This Row],[Baro (mmHG)]]*100</f>
        <v>108.71292372881356</v>
      </c>
      <c r="AG29">
        <v>18.79</v>
      </c>
      <c r="AH29" t="s">
        <v>265</v>
      </c>
      <c r="AI29">
        <v>6</v>
      </c>
      <c r="AJ29" t="s">
        <v>266</v>
      </c>
      <c r="AK29">
        <v>0</v>
      </c>
      <c r="AL29" t="s">
        <v>267</v>
      </c>
      <c r="AM29">
        <v>1852</v>
      </c>
      <c r="AN29">
        <v>85</v>
      </c>
    </row>
    <row r="30" spans="1:40" x14ac:dyDescent="0.25">
      <c r="A30">
        <v>29</v>
      </c>
      <c r="B30" s="1" t="s">
        <v>19</v>
      </c>
      <c r="C30" s="1" t="s">
        <v>48</v>
      </c>
      <c r="D30">
        <v>1130</v>
      </c>
      <c r="E30" s="1" t="s">
        <v>130</v>
      </c>
      <c r="F30" s="1" t="s">
        <v>131</v>
      </c>
      <c r="G30" s="1"/>
      <c r="H30">
        <v>96</v>
      </c>
      <c r="I30">
        <v>0</v>
      </c>
      <c r="J30">
        <v>0</v>
      </c>
      <c r="K30">
        <v>0</v>
      </c>
      <c r="L30">
        <v>0</v>
      </c>
      <c r="M30" s="1"/>
      <c r="N30" s="1"/>
      <c r="O30" s="1"/>
      <c r="P30" s="1"/>
      <c r="Q30" s="1" t="s">
        <v>161</v>
      </c>
      <c r="R30" t="b">
        <v>1</v>
      </c>
      <c r="S30">
        <v>1</v>
      </c>
      <c r="U30" s="2">
        <v>44348</v>
      </c>
      <c r="V30" t="s">
        <v>19</v>
      </c>
      <c r="W30">
        <v>1</v>
      </c>
      <c r="X30" t="s">
        <v>263</v>
      </c>
      <c r="Y30">
        <v>1018</v>
      </c>
      <c r="Z30">
        <v>1105</v>
      </c>
      <c r="AA30" s="3">
        <v>45.929679999999998</v>
      </c>
      <c r="AB30" s="3">
        <v>119.32243</v>
      </c>
      <c r="AC30" t="s">
        <v>264</v>
      </c>
      <c r="AD30">
        <v>755.2</v>
      </c>
      <c r="AE30">
        <v>821</v>
      </c>
      <c r="AF30">
        <f>Table1[[#This Row],[TDG (mmHG)]]/Table1[[#This Row],[Baro (mmHG)]]*100</f>
        <v>108.71292372881356</v>
      </c>
      <c r="AG30">
        <v>18.79</v>
      </c>
      <c r="AH30" t="s">
        <v>265</v>
      </c>
      <c r="AI30">
        <v>6</v>
      </c>
      <c r="AJ30" t="s">
        <v>266</v>
      </c>
      <c r="AK30">
        <v>0</v>
      </c>
      <c r="AL30" t="s">
        <v>267</v>
      </c>
      <c r="AM30">
        <v>1852</v>
      </c>
      <c r="AN30">
        <v>85</v>
      </c>
    </row>
    <row r="31" spans="1:40" x14ac:dyDescent="0.25">
      <c r="A31">
        <v>30</v>
      </c>
      <c r="B31" s="1" t="s">
        <v>19</v>
      </c>
      <c r="C31" s="1" t="s">
        <v>49</v>
      </c>
      <c r="D31">
        <v>1130</v>
      </c>
      <c r="E31" s="1" t="s">
        <v>130</v>
      </c>
      <c r="F31" s="1" t="s">
        <v>131</v>
      </c>
      <c r="G31" s="1"/>
      <c r="H31">
        <v>107</v>
      </c>
      <c r="I31">
        <v>0</v>
      </c>
      <c r="J31">
        <v>0</v>
      </c>
      <c r="K31">
        <v>0</v>
      </c>
      <c r="L31">
        <v>0</v>
      </c>
      <c r="M31" s="1"/>
      <c r="N31" s="1"/>
      <c r="O31" s="1"/>
      <c r="P31" s="1"/>
      <c r="Q31" s="1" t="s">
        <v>162</v>
      </c>
      <c r="R31" t="b">
        <v>1</v>
      </c>
      <c r="S31">
        <v>1</v>
      </c>
      <c r="U31" s="2">
        <v>44348</v>
      </c>
      <c r="V31" t="s">
        <v>19</v>
      </c>
      <c r="W31">
        <v>1</v>
      </c>
      <c r="X31" t="s">
        <v>263</v>
      </c>
      <c r="Y31">
        <v>1018</v>
      </c>
      <c r="Z31">
        <v>1105</v>
      </c>
      <c r="AA31" s="3">
        <v>45.929679999999998</v>
      </c>
      <c r="AB31" s="3">
        <v>119.32243</v>
      </c>
      <c r="AC31" t="s">
        <v>264</v>
      </c>
      <c r="AD31">
        <v>755.2</v>
      </c>
      <c r="AE31">
        <v>821</v>
      </c>
      <c r="AF31">
        <f>Table1[[#This Row],[TDG (mmHG)]]/Table1[[#This Row],[Baro (mmHG)]]*100</f>
        <v>108.71292372881356</v>
      </c>
      <c r="AG31">
        <v>18.79</v>
      </c>
      <c r="AH31" t="s">
        <v>265</v>
      </c>
      <c r="AI31">
        <v>6</v>
      </c>
      <c r="AJ31" t="s">
        <v>266</v>
      </c>
      <c r="AK31">
        <v>0</v>
      </c>
      <c r="AL31" t="s">
        <v>267</v>
      </c>
      <c r="AM31">
        <v>1852</v>
      </c>
      <c r="AN31">
        <v>85</v>
      </c>
    </row>
    <row r="32" spans="1:40" x14ac:dyDescent="0.25">
      <c r="A32">
        <v>31</v>
      </c>
      <c r="B32" s="1" t="s">
        <v>19</v>
      </c>
      <c r="C32" s="1" t="s">
        <v>50</v>
      </c>
      <c r="D32">
        <v>1131</v>
      </c>
      <c r="E32" s="1" t="s">
        <v>130</v>
      </c>
      <c r="F32" s="1" t="s">
        <v>131</v>
      </c>
      <c r="G32" s="1"/>
      <c r="H32">
        <v>111</v>
      </c>
      <c r="I32">
        <v>0</v>
      </c>
      <c r="J32">
        <v>0</v>
      </c>
      <c r="K32">
        <v>0</v>
      </c>
      <c r="L32">
        <v>0</v>
      </c>
      <c r="M32" s="1"/>
      <c r="N32" s="1"/>
      <c r="O32" s="1"/>
      <c r="P32" s="1"/>
      <c r="Q32" s="1" t="s">
        <v>163</v>
      </c>
      <c r="R32" t="b">
        <v>1</v>
      </c>
      <c r="S32">
        <v>1</v>
      </c>
      <c r="U32" s="2">
        <v>44348</v>
      </c>
      <c r="V32" t="s">
        <v>19</v>
      </c>
      <c r="W32">
        <v>1</v>
      </c>
      <c r="X32" t="s">
        <v>263</v>
      </c>
      <c r="Y32">
        <v>1018</v>
      </c>
      <c r="Z32">
        <v>1105</v>
      </c>
      <c r="AA32" s="3">
        <v>45.929679999999998</v>
      </c>
      <c r="AB32" s="3">
        <v>119.32243</v>
      </c>
      <c r="AC32" t="s">
        <v>264</v>
      </c>
      <c r="AD32">
        <v>755.2</v>
      </c>
      <c r="AE32">
        <v>821</v>
      </c>
      <c r="AF32">
        <f>Table1[[#This Row],[TDG (mmHG)]]/Table1[[#This Row],[Baro (mmHG)]]*100</f>
        <v>108.71292372881356</v>
      </c>
      <c r="AG32">
        <v>18.79</v>
      </c>
      <c r="AH32" t="s">
        <v>265</v>
      </c>
      <c r="AI32">
        <v>6</v>
      </c>
      <c r="AJ32" t="s">
        <v>266</v>
      </c>
      <c r="AK32">
        <v>0</v>
      </c>
      <c r="AL32" t="s">
        <v>267</v>
      </c>
      <c r="AM32">
        <v>1852</v>
      </c>
      <c r="AN32">
        <v>85</v>
      </c>
    </row>
    <row r="33" spans="1:40" x14ac:dyDescent="0.25">
      <c r="A33">
        <v>32</v>
      </c>
      <c r="B33" s="1" t="s">
        <v>19</v>
      </c>
      <c r="C33" s="1" t="s">
        <v>51</v>
      </c>
      <c r="D33">
        <v>1132</v>
      </c>
      <c r="E33" s="1" t="s">
        <v>130</v>
      </c>
      <c r="F33" s="1" t="s">
        <v>131</v>
      </c>
      <c r="G33" s="1"/>
      <c r="H33">
        <v>104</v>
      </c>
      <c r="I33">
        <v>0</v>
      </c>
      <c r="J33">
        <v>0</v>
      </c>
      <c r="K33">
        <v>0</v>
      </c>
      <c r="L33">
        <v>0</v>
      </c>
      <c r="M33" s="1"/>
      <c r="N33" s="1"/>
      <c r="O33" s="1"/>
      <c r="P33" s="1"/>
      <c r="Q33" s="1" t="s">
        <v>164</v>
      </c>
      <c r="R33" t="b">
        <v>1</v>
      </c>
      <c r="S33">
        <v>1</v>
      </c>
      <c r="U33" s="2">
        <v>44348</v>
      </c>
      <c r="V33" t="s">
        <v>19</v>
      </c>
      <c r="W33">
        <v>1</v>
      </c>
      <c r="X33" t="s">
        <v>263</v>
      </c>
      <c r="Y33">
        <v>1018</v>
      </c>
      <c r="Z33">
        <v>1105</v>
      </c>
      <c r="AA33" s="3">
        <v>45.929679999999998</v>
      </c>
      <c r="AB33" s="3">
        <v>119.32243</v>
      </c>
      <c r="AC33" t="s">
        <v>264</v>
      </c>
      <c r="AD33">
        <v>755.2</v>
      </c>
      <c r="AE33">
        <v>821</v>
      </c>
      <c r="AF33">
        <f>Table1[[#This Row],[TDG (mmHG)]]/Table1[[#This Row],[Baro (mmHG)]]*100</f>
        <v>108.71292372881356</v>
      </c>
      <c r="AG33">
        <v>18.79</v>
      </c>
      <c r="AH33" t="s">
        <v>265</v>
      </c>
      <c r="AI33">
        <v>6</v>
      </c>
      <c r="AJ33" t="s">
        <v>266</v>
      </c>
      <c r="AK33">
        <v>0</v>
      </c>
      <c r="AL33" t="s">
        <v>267</v>
      </c>
      <c r="AM33">
        <v>1852</v>
      </c>
      <c r="AN33">
        <v>85</v>
      </c>
    </row>
    <row r="34" spans="1:40" x14ac:dyDescent="0.25">
      <c r="A34">
        <v>33</v>
      </c>
      <c r="B34" s="1" t="s">
        <v>19</v>
      </c>
      <c r="C34" s="1" t="s">
        <v>52</v>
      </c>
      <c r="D34">
        <v>1132</v>
      </c>
      <c r="E34" s="1" t="s">
        <v>130</v>
      </c>
      <c r="F34" s="1" t="s">
        <v>131</v>
      </c>
      <c r="G34" s="1"/>
      <c r="H34">
        <v>95</v>
      </c>
      <c r="I34">
        <v>0</v>
      </c>
      <c r="J34">
        <v>0</v>
      </c>
      <c r="K34">
        <v>0</v>
      </c>
      <c r="L34">
        <v>0</v>
      </c>
      <c r="M34" s="1"/>
      <c r="N34" s="1"/>
      <c r="O34" s="1"/>
      <c r="P34" s="1"/>
      <c r="Q34" s="1" t="s">
        <v>165</v>
      </c>
      <c r="R34" t="b">
        <v>1</v>
      </c>
      <c r="S34">
        <v>1</v>
      </c>
      <c r="U34" s="2">
        <v>44348</v>
      </c>
      <c r="V34" t="s">
        <v>19</v>
      </c>
      <c r="W34">
        <v>1</v>
      </c>
      <c r="X34" t="s">
        <v>263</v>
      </c>
      <c r="Y34">
        <v>1018</v>
      </c>
      <c r="Z34">
        <v>1105</v>
      </c>
      <c r="AA34" s="3">
        <v>45.929679999999998</v>
      </c>
      <c r="AB34" s="3">
        <v>119.32243</v>
      </c>
      <c r="AC34" t="s">
        <v>264</v>
      </c>
      <c r="AD34">
        <v>755.2</v>
      </c>
      <c r="AE34">
        <v>821</v>
      </c>
      <c r="AF34">
        <f>Table1[[#This Row],[TDG (mmHG)]]/Table1[[#This Row],[Baro (mmHG)]]*100</f>
        <v>108.71292372881356</v>
      </c>
      <c r="AG34">
        <v>18.79</v>
      </c>
      <c r="AH34" t="s">
        <v>265</v>
      </c>
      <c r="AI34">
        <v>6</v>
      </c>
      <c r="AJ34" t="s">
        <v>266</v>
      </c>
      <c r="AK34">
        <v>0</v>
      </c>
      <c r="AL34" t="s">
        <v>267</v>
      </c>
      <c r="AM34">
        <v>1852</v>
      </c>
      <c r="AN34">
        <v>85</v>
      </c>
    </row>
    <row r="35" spans="1:40" x14ac:dyDescent="0.25">
      <c r="A35">
        <v>34</v>
      </c>
      <c r="B35" s="1" t="s">
        <v>19</v>
      </c>
      <c r="C35" s="1" t="s">
        <v>53</v>
      </c>
      <c r="D35">
        <v>1132</v>
      </c>
      <c r="E35" s="1" t="s">
        <v>130</v>
      </c>
      <c r="F35" s="1" t="s">
        <v>131</v>
      </c>
      <c r="G35" s="1"/>
      <c r="H35">
        <v>89</v>
      </c>
      <c r="I35">
        <v>0</v>
      </c>
      <c r="J35">
        <v>0</v>
      </c>
      <c r="K35">
        <v>0</v>
      </c>
      <c r="L35">
        <v>0</v>
      </c>
      <c r="M35" s="1"/>
      <c r="N35" s="1"/>
      <c r="O35" s="1"/>
      <c r="P35" s="1"/>
      <c r="Q35" s="1" t="s">
        <v>166</v>
      </c>
      <c r="R35" t="b">
        <v>1</v>
      </c>
      <c r="S35">
        <v>1</v>
      </c>
      <c r="U35" s="2">
        <v>44348</v>
      </c>
      <c r="V35" t="s">
        <v>19</v>
      </c>
      <c r="W35">
        <v>1</v>
      </c>
      <c r="X35" t="s">
        <v>263</v>
      </c>
      <c r="Y35">
        <v>1018</v>
      </c>
      <c r="Z35">
        <v>1105</v>
      </c>
      <c r="AA35" s="3">
        <v>45.929679999999998</v>
      </c>
      <c r="AB35" s="3">
        <v>119.32243</v>
      </c>
      <c r="AC35" t="s">
        <v>264</v>
      </c>
      <c r="AD35">
        <v>755.2</v>
      </c>
      <c r="AE35">
        <v>821</v>
      </c>
      <c r="AF35">
        <f>Table1[[#This Row],[TDG (mmHG)]]/Table1[[#This Row],[Baro (mmHG)]]*100</f>
        <v>108.71292372881356</v>
      </c>
      <c r="AG35">
        <v>18.79</v>
      </c>
      <c r="AH35" t="s">
        <v>265</v>
      </c>
      <c r="AI35">
        <v>6</v>
      </c>
      <c r="AJ35" t="s">
        <v>266</v>
      </c>
      <c r="AK35">
        <v>0</v>
      </c>
      <c r="AL35" t="s">
        <v>267</v>
      </c>
      <c r="AM35">
        <v>1852</v>
      </c>
      <c r="AN35">
        <v>85</v>
      </c>
    </row>
    <row r="36" spans="1:40" x14ac:dyDescent="0.25">
      <c r="A36">
        <v>35</v>
      </c>
      <c r="B36" s="1" t="s">
        <v>19</v>
      </c>
      <c r="C36" s="1" t="s">
        <v>54</v>
      </c>
      <c r="D36">
        <v>1133</v>
      </c>
      <c r="E36" s="1" t="s">
        <v>130</v>
      </c>
      <c r="F36" s="1" t="s">
        <v>131</v>
      </c>
      <c r="G36" s="1"/>
      <c r="H36">
        <v>115</v>
      </c>
      <c r="I36">
        <v>0</v>
      </c>
      <c r="J36">
        <v>0</v>
      </c>
      <c r="K36">
        <v>0</v>
      </c>
      <c r="L36">
        <v>0</v>
      </c>
      <c r="M36" s="1"/>
      <c r="N36" s="1"/>
      <c r="O36" s="1"/>
      <c r="P36" s="1"/>
      <c r="Q36" s="1" t="s">
        <v>167</v>
      </c>
      <c r="R36" t="b">
        <v>1</v>
      </c>
      <c r="S36">
        <v>1</v>
      </c>
      <c r="U36" s="2">
        <v>44348</v>
      </c>
      <c r="V36" t="s">
        <v>19</v>
      </c>
      <c r="W36">
        <v>1</v>
      </c>
      <c r="X36" t="s">
        <v>263</v>
      </c>
      <c r="Y36">
        <v>1018</v>
      </c>
      <c r="Z36">
        <v>1105</v>
      </c>
      <c r="AA36" s="3">
        <v>45.929679999999998</v>
      </c>
      <c r="AB36" s="3">
        <v>119.32243</v>
      </c>
      <c r="AC36" t="s">
        <v>264</v>
      </c>
      <c r="AD36">
        <v>755.2</v>
      </c>
      <c r="AE36">
        <v>821</v>
      </c>
      <c r="AF36">
        <f>Table1[[#This Row],[TDG (mmHG)]]/Table1[[#This Row],[Baro (mmHG)]]*100</f>
        <v>108.71292372881356</v>
      </c>
      <c r="AG36">
        <v>18.79</v>
      </c>
      <c r="AH36" t="s">
        <v>265</v>
      </c>
      <c r="AI36">
        <v>6</v>
      </c>
      <c r="AJ36" t="s">
        <v>266</v>
      </c>
      <c r="AK36">
        <v>0</v>
      </c>
      <c r="AL36" t="s">
        <v>267</v>
      </c>
      <c r="AM36">
        <v>1852</v>
      </c>
      <c r="AN36">
        <v>85</v>
      </c>
    </row>
    <row r="37" spans="1:40" x14ac:dyDescent="0.25">
      <c r="A37">
        <v>36</v>
      </c>
      <c r="B37" s="1" t="s">
        <v>19</v>
      </c>
      <c r="C37" s="1" t="s">
        <v>55</v>
      </c>
      <c r="D37">
        <v>1133</v>
      </c>
      <c r="E37" s="1" t="s">
        <v>130</v>
      </c>
      <c r="F37" s="1" t="s">
        <v>131</v>
      </c>
      <c r="G37" s="1"/>
      <c r="H37">
        <v>85</v>
      </c>
      <c r="I37">
        <v>0</v>
      </c>
      <c r="J37">
        <v>0</v>
      </c>
      <c r="K37">
        <v>0</v>
      </c>
      <c r="L37">
        <v>0</v>
      </c>
      <c r="M37" s="1"/>
      <c r="N37" s="1"/>
      <c r="O37" s="1"/>
      <c r="P37" s="1"/>
      <c r="Q37" s="1" t="s">
        <v>168</v>
      </c>
      <c r="R37" t="b">
        <v>1</v>
      </c>
      <c r="S37">
        <v>1</v>
      </c>
      <c r="U37" s="2">
        <v>44348</v>
      </c>
      <c r="V37" t="s">
        <v>19</v>
      </c>
      <c r="W37">
        <v>1</v>
      </c>
      <c r="X37" t="s">
        <v>263</v>
      </c>
      <c r="Y37">
        <v>1018</v>
      </c>
      <c r="Z37">
        <v>1105</v>
      </c>
      <c r="AA37" s="3">
        <v>45.929679999999998</v>
      </c>
      <c r="AB37" s="3">
        <v>119.32243</v>
      </c>
      <c r="AC37" t="s">
        <v>264</v>
      </c>
      <c r="AD37">
        <v>755.2</v>
      </c>
      <c r="AE37">
        <v>821</v>
      </c>
      <c r="AF37">
        <f>Table1[[#This Row],[TDG (mmHG)]]/Table1[[#This Row],[Baro (mmHG)]]*100</f>
        <v>108.71292372881356</v>
      </c>
      <c r="AG37">
        <v>18.79</v>
      </c>
      <c r="AH37" t="s">
        <v>265</v>
      </c>
      <c r="AI37">
        <v>6</v>
      </c>
      <c r="AJ37" t="s">
        <v>266</v>
      </c>
      <c r="AK37">
        <v>0</v>
      </c>
      <c r="AL37" t="s">
        <v>267</v>
      </c>
      <c r="AM37">
        <v>1852</v>
      </c>
      <c r="AN37">
        <v>85</v>
      </c>
    </row>
    <row r="38" spans="1:40" x14ac:dyDescent="0.25">
      <c r="A38">
        <v>37</v>
      </c>
      <c r="B38" s="1" t="s">
        <v>19</v>
      </c>
      <c r="C38" s="1" t="s">
        <v>56</v>
      </c>
      <c r="D38">
        <v>1134</v>
      </c>
      <c r="E38" s="1" t="s">
        <v>130</v>
      </c>
      <c r="F38" s="1" t="s">
        <v>131</v>
      </c>
      <c r="G38" s="1"/>
      <c r="H38">
        <v>31</v>
      </c>
      <c r="I38">
        <v>0</v>
      </c>
      <c r="J38">
        <v>0</v>
      </c>
      <c r="K38">
        <v>0</v>
      </c>
      <c r="L38">
        <v>0</v>
      </c>
      <c r="M38" s="1"/>
      <c r="N38" s="1"/>
      <c r="O38" s="1"/>
      <c r="P38" s="1"/>
      <c r="Q38" s="1" t="s">
        <v>169</v>
      </c>
      <c r="R38" t="b">
        <v>1</v>
      </c>
      <c r="S38">
        <v>1</v>
      </c>
      <c r="U38" s="2">
        <v>44348</v>
      </c>
      <c r="V38" t="s">
        <v>19</v>
      </c>
      <c r="W38">
        <v>1</v>
      </c>
      <c r="X38" t="s">
        <v>263</v>
      </c>
      <c r="Y38">
        <v>1018</v>
      </c>
      <c r="Z38">
        <v>1105</v>
      </c>
      <c r="AA38" s="3">
        <v>45.929679999999998</v>
      </c>
      <c r="AB38" s="3">
        <v>119.32243</v>
      </c>
      <c r="AC38" t="s">
        <v>264</v>
      </c>
      <c r="AD38">
        <v>755.2</v>
      </c>
      <c r="AE38">
        <v>821</v>
      </c>
      <c r="AF38">
        <f>Table1[[#This Row],[TDG (mmHG)]]/Table1[[#This Row],[Baro (mmHG)]]*100</f>
        <v>108.71292372881356</v>
      </c>
      <c r="AG38">
        <v>18.79</v>
      </c>
      <c r="AH38" t="s">
        <v>265</v>
      </c>
      <c r="AI38">
        <v>6</v>
      </c>
      <c r="AJ38" t="s">
        <v>266</v>
      </c>
      <c r="AK38">
        <v>0</v>
      </c>
      <c r="AL38" t="s">
        <v>267</v>
      </c>
      <c r="AM38">
        <v>1852</v>
      </c>
      <c r="AN38">
        <v>85</v>
      </c>
    </row>
    <row r="39" spans="1:40" x14ac:dyDescent="0.25">
      <c r="A39">
        <v>38</v>
      </c>
      <c r="B39" s="1" t="s">
        <v>19</v>
      </c>
      <c r="C39" s="1" t="s">
        <v>57</v>
      </c>
      <c r="D39">
        <v>1135</v>
      </c>
      <c r="E39" s="1" t="s">
        <v>130</v>
      </c>
      <c r="F39" s="1" t="s">
        <v>131</v>
      </c>
      <c r="G39" s="1"/>
      <c r="H39">
        <v>87</v>
      </c>
      <c r="I39">
        <v>0</v>
      </c>
      <c r="J39">
        <v>0</v>
      </c>
      <c r="K39">
        <v>0</v>
      </c>
      <c r="L39">
        <v>0</v>
      </c>
      <c r="M39" s="1"/>
      <c r="N39" s="1"/>
      <c r="O39" s="1"/>
      <c r="P39" s="1"/>
      <c r="Q39" s="1" t="s">
        <v>170</v>
      </c>
      <c r="R39" t="b">
        <v>1</v>
      </c>
      <c r="S39">
        <v>1</v>
      </c>
      <c r="U39" s="2">
        <v>44348</v>
      </c>
      <c r="V39" t="s">
        <v>19</v>
      </c>
      <c r="W39">
        <v>1</v>
      </c>
      <c r="X39" t="s">
        <v>263</v>
      </c>
      <c r="Y39">
        <v>1018</v>
      </c>
      <c r="Z39">
        <v>1105</v>
      </c>
      <c r="AA39" s="3">
        <v>45.929679999999998</v>
      </c>
      <c r="AB39" s="3">
        <v>119.32243</v>
      </c>
      <c r="AC39" t="s">
        <v>264</v>
      </c>
      <c r="AD39">
        <v>755.2</v>
      </c>
      <c r="AE39">
        <v>821</v>
      </c>
      <c r="AF39">
        <f>Table1[[#This Row],[TDG (mmHG)]]/Table1[[#This Row],[Baro (mmHG)]]*100</f>
        <v>108.71292372881356</v>
      </c>
      <c r="AG39">
        <v>18.79</v>
      </c>
      <c r="AH39" t="s">
        <v>265</v>
      </c>
      <c r="AI39">
        <v>6</v>
      </c>
      <c r="AJ39" t="s">
        <v>266</v>
      </c>
      <c r="AK39">
        <v>0</v>
      </c>
      <c r="AL39" t="s">
        <v>267</v>
      </c>
      <c r="AM39">
        <v>1852</v>
      </c>
      <c r="AN39">
        <v>85</v>
      </c>
    </row>
    <row r="40" spans="1:40" x14ac:dyDescent="0.25">
      <c r="A40">
        <v>39</v>
      </c>
      <c r="B40" s="1" t="s">
        <v>19</v>
      </c>
      <c r="C40" s="1" t="s">
        <v>58</v>
      </c>
      <c r="D40">
        <v>1135</v>
      </c>
      <c r="E40" s="1" t="s">
        <v>130</v>
      </c>
      <c r="F40" s="1" t="s">
        <v>131</v>
      </c>
      <c r="G40" s="1"/>
      <c r="H40">
        <v>107</v>
      </c>
      <c r="I40">
        <v>0</v>
      </c>
      <c r="J40">
        <v>0</v>
      </c>
      <c r="K40">
        <v>0</v>
      </c>
      <c r="L40">
        <v>0</v>
      </c>
      <c r="M40" s="1"/>
      <c r="N40" s="1"/>
      <c r="O40" s="1"/>
      <c r="P40" s="1"/>
      <c r="Q40" s="1" t="s">
        <v>171</v>
      </c>
      <c r="R40" t="b">
        <v>1</v>
      </c>
      <c r="S40">
        <v>1</v>
      </c>
      <c r="U40" s="2">
        <v>44348</v>
      </c>
      <c r="V40" t="s">
        <v>19</v>
      </c>
      <c r="W40">
        <v>1</v>
      </c>
      <c r="X40" t="s">
        <v>263</v>
      </c>
      <c r="Y40">
        <v>1018</v>
      </c>
      <c r="Z40">
        <v>1105</v>
      </c>
      <c r="AA40" s="3">
        <v>45.929679999999998</v>
      </c>
      <c r="AB40" s="3">
        <v>119.32243</v>
      </c>
      <c r="AC40" t="s">
        <v>264</v>
      </c>
      <c r="AD40">
        <v>755.2</v>
      </c>
      <c r="AE40">
        <v>821</v>
      </c>
      <c r="AF40">
        <f>Table1[[#This Row],[TDG (mmHG)]]/Table1[[#This Row],[Baro (mmHG)]]*100</f>
        <v>108.71292372881356</v>
      </c>
      <c r="AG40">
        <v>18.79</v>
      </c>
      <c r="AH40" t="s">
        <v>265</v>
      </c>
      <c r="AI40">
        <v>6</v>
      </c>
      <c r="AJ40" t="s">
        <v>266</v>
      </c>
      <c r="AK40">
        <v>0</v>
      </c>
      <c r="AL40" t="s">
        <v>267</v>
      </c>
      <c r="AM40">
        <v>1852</v>
      </c>
      <c r="AN40">
        <v>85</v>
      </c>
    </row>
    <row r="41" spans="1:40" x14ac:dyDescent="0.25">
      <c r="A41">
        <v>40</v>
      </c>
      <c r="B41" s="1" t="s">
        <v>19</v>
      </c>
      <c r="C41" s="1" t="s">
        <v>59</v>
      </c>
      <c r="D41">
        <v>1136</v>
      </c>
      <c r="E41" s="1" t="s">
        <v>130</v>
      </c>
      <c r="F41" s="1" t="s">
        <v>131</v>
      </c>
      <c r="G41" s="1"/>
      <c r="H41">
        <v>93</v>
      </c>
      <c r="I41">
        <v>0</v>
      </c>
      <c r="J41">
        <v>0</v>
      </c>
      <c r="K41">
        <v>0</v>
      </c>
      <c r="L41">
        <v>0</v>
      </c>
      <c r="M41" s="1"/>
      <c r="N41" s="1"/>
      <c r="O41" s="1"/>
      <c r="P41" s="1"/>
      <c r="Q41" s="1" t="s">
        <v>172</v>
      </c>
      <c r="R41" t="b">
        <v>1</v>
      </c>
      <c r="S41">
        <v>1</v>
      </c>
      <c r="U41" s="2">
        <v>44348</v>
      </c>
      <c r="V41" t="s">
        <v>19</v>
      </c>
      <c r="W41">
        <v>1</v>
      </c>
      <c r="X41" t="s">
        <v>263</v>
      </c>
      <c r="Y41">
        <v>1018</v>
      </c>
      <c r="Z41">
        <v>1105</v>
      </c>
      <c r="AA41" s="3">
        <v>45.929679999999998</v>
      </c>
      <c r="AB41" s="3">
        <v>119.32243</v>
      </c>
      <c r="AC41" t="s">
        <v>264</v>
      </c>
      <c r="AD41">
        <v>755.2</v>
      </c>
      <c r="AE41">
        <v>821</v>
      </c>
      <c r="AF41">
        <f>Table1[[#This Row],[TDG (mmHG)]]/Table1[[#This Row],[Baro (mmHG)]]*100</f>
        <v>108.71292372881356</v>
      </c>
      <c r="AG41">
        <v>18.79</v>
      </c>
      <c r="AH41" t="s">
        <v>265</v>
      </c>
      <c r="AI41">
        <v>6</v>
      </c>
      <c r="AJ41" t="s">
        <v>266</v>
      </c>
      <c r="AK41">
        <v>0</v>
      </c>
      <c r="AL41" t="s">
        <v>267</v>
      </c>
      <c r="AM41">
        <v>1852</v>
      </c>
      <c r="AN41">
        <v>85</v>
      </c>
    </row>
    <row r="42" spans="1:40" x14ac:dyDescent="0.25">
      <c r="A42">
        <v>41</v>
      </c>
      <c r="B42" s="1" t="s">
        <v>19</v>
      </c>
      <c r="C42" s="1" t="s">
        <v>60</v>
      </c>
      <c r="D42">
        <v>1136</v>
      </c>
      <c r="E42" s="1" t="s">
        <v>130</v>
      </c>
      <c r="F42" s="1" t="s">
        <v>131</v>
      </c>
      <c r="G42" s="1"/>
      <c r="H42">
        <v>74</v>
      </c>
      <c r="I42">
        <v>0</v>
      </c>
      <c r="J42">
        <v>0</v>
      </c>
      <c r="K42">
        <v>0</v>
      </c>
      <c r="L42">
        <v>0</v>
      </c>
      <c r="M42" s="1"/>
      <c r="N42" s="1"/>
      <c r="O42" s="1"/>
      <c r="P42" s="1"/>
      <c r="Q42" s="1" t="s">
        <v>173</v>
      </c>
      <c r="R42" t="b">
        <v>1</v>
      </c>
      <c r="S42">
        <v>1</v>
      </c>
      <c r="U42" s="2">
        <v>44348</v>
      </c>
      <c r="V42" t="s">
        <v>19</v>
      </c>
      <c r="W42">
        <v>1</v>
      </c>
      <c r="X42" t="s">
        <v>263</v>
      </c>
      <c r="Y42">
        <v>1018</v>
      </c>
      <c r="Z42">
        <v>1105</v>
      </c>
      <c r="AA42" s="3">
        <v>45.929679999999998</v>
      </c>
      <c r="AB42" s="3">
        <v>119.32243</v>
      </c>
      <c r="AC42" t="s">
        <v>264</v>
      </c>
      <c r="AD42">
        <v>755.2</v>
      </c>
      <c r="AE42">
        <v>821</v>
      </c>
      <c r="AF42">
        <f>Table1[[#This Row],[TDG (mmHG)]]/Table1[[#This Row],[Baro (mmHG)]]*100</f>
        <v>108.71292372881356</v>
      </c>
      <c r="AG42">
        <v>18.79</v>
      </c>
      <c r="AH42" t="s">
        <v>265</v>
      </c>
      <c r="AI42">
        <v>6</v>
      </c>
      <c r="AJ42" t="s">
        <v>266</v>
      </c>
      <c r="AK42">
        <v>0</v>
      </c>
      <c r="AL42" t="s">
        <v>267</v>
      </c>
      <c r="AM42">
        <v>1852</v>
      </c>
      <c r="AN42">
        <v>85</v>
      </c>
    </row>
    <row r="43" spans="1:40" x14ac:dyDescent="0.25">
      <c r="A43">
        <v>42</v>
      </c>
      <c r="B43" s="1" t="s">
        <v>19</v>
      </c>
      <c r="C43" s="1" t="s">
        <v>61</v>
      </c>
      <c r="D43">
        <v>1305</v>
      </c>
      <c r="E43" s="1" t="s">
        <v>130</v>
      </c>
      <c r="F43" s="1" t="s">
        <v>131</v>
      </c>
      <c r="G43" s="1"/>
      <c r="H43">
        <v>100</v>
      </c>
      <c r="I43">
        <v>0</v>
      </c>
      <c r="J43">
        <v>0</v>
      </c>
      <c r="K43">
        <v>0</v>
      </c>
      <c r="L43">
        <v>0</v>
      </c>
      <c r="M43" s="1"/>
      <c r="N43" s="1"/>
      <c r="O43" s="1"/>
      <c r="P43" s="1"/>
      <c r="Q43" s="1" t="s">
        <v>174</v>
      </c>
      <c r="R43" t="b">
        <v>1</v>
      </c>
      <c r="S43">
        <v>1</v>
      </c>
      <c r="U43" s="2">
        <v>44348</v>
      </c>
      <c r="V43" t="s">
        <v>19</v>
      </c>
      <c r="W43">
        <v>3</v>
      </c>
      <c r="X43" t="s">
        <v>263</v>
      </c>
      <c r="Y43">
        <v>1238</v>
      </c>
      <c r="Z43">
        <v>1304</v>
      </c>
      <c r="AA43" s="3">
        <v>45.92333</v>
      </c>
      <c r="AB43" s="3">
        <v>119.3368</v>
      </c>
      <c r="AC43" t="s">
        <v>264</v>
      </c>
      <c r="AD43">
        <v>755.2</v>
      </c>
      <c r="AE43">
        <v>876</v>
      </c>
      <c r="AF43">
        <f>Table1[[#This Row],[TDG (mmHG)]]/Table1[[#This Row],[Baro (mmHG)]]*100</f>
        <v>115.9957627118644</v>
      </c>
      <c r="AG43">
        <v>15.98</v>
      </c>
      <c r="AH43" t="s">
        <v>265</v>
      </c>
      <c r="AI43">
        <v>5</v>
      </c>
      <c r="AJ43" t="s">
        <v>266</v>
      </c>
      <c r="AK43">
        <v>0</v>
      </c>
      <c r="AL43" t="s">
        <v>267</v>
      </c>
      <c r="AM43">
        <v>1001</v>
      </c>
      <c r="AN43">
        <v>75</v>
      </c>
    </row>
    <row r="44" spans="1:40" x14ac:dyDescent="0.25">
      <c r="A44">
        <v>43</v>
      </c>
      <c r="B44" s="1" t="s">
        <v>19</v>
      </c>
      <c r="C44" s="1" t="s">
        <v>62</v>
      </c>
      <c r="D44">
        <v>1306</v>
      </c>
      <c r="E44" s="1" t="s">
        <v>130</v>
      </c>
      <c r="F44" s="1" t="s">
        <v>131</v>
      </c>
      <c r="G44" s="1"/>
      <c r="H44">
        <v>121</v>
      </c>
      <c r="I44">
        <v>0</v>
      </c>
      <c r="J44">
        <v>0</v>
      </c>
      <c r="K44">
        <v>0</v>
      </c>
      <c r="L44">
        <v>0</v>
      </c>
      <c r="M44" s="1"/>
      <c r="N44" s="1"/>
      <c r="O44" s="1"/>
      <c r="P44" s="1"/>
      <c r="Q44" s="1" t="s">
        <v>175</v>
      </c>
      <c r="R44" t="b">
        <v>1</v>
      </c>
      <c r="S44">
        <v>1</v>
      </c>
      <c r="U44" s="2">
        <v>44348</v>
      </c>
      <c r="V44" t="s">
        <v>19</v>
      </c>
      <c r="W44">
        <v>3</v>
      </c>
      <c r="X44" t="s">
        <v>263</v>
      </c>
      <c r="Y44">
        <v>1238</v>
      </c>
      <c r="Z44">
        <v>1304</v>
      </c>
      <c r="AA44" s="3">
        <v>45.92333</v>
      </c>
      <c r="AB44" s="3">
        <v>119.3368</v>
      </c>
      <c r="AC44" t="s">
        <v>264</v>
      </c>
      <c r="AD44">
        <v>755.2</v>
      </c>
      <c r="AE44">
        <v>876</v>
      </c>
      <c r="AF44">
        <f>Table1[[#This Row],[TDG (mmHG)]]/Table1[[#This Row],[Baro (mmHG)]]*100</f>
        <v>115.9957627118644</v>
      </c>
      <c r="AG44">
        <v>15.98</v>
      </c>
      <c r="AH44" t="s">
        <v>265</v>
      </c>
      <c r="AI44">
        <v>5</v>
      </c>
      <c r="AJ44" t="s">
        <v>266</v>
      </c>
      <c r="AK44">
        <v>0</v>
      </c>
      <c r="AL44" t="s">
        <v>267</v>
      </c>
      <c r="AM44">
        <v>1001</v>
      </c>
      <c r="AN44">
        <v>75</v>
      </c>
    </row>
    <row r="45" spans="1:40" x14ac:dyDescent="0.25">
      <c r="A45">
        <v>44</v>
      </c>
      <c r="B45" s="1" t="s">
        <v>19</v>
      </c>
      <c r="C45" s="1" t="s">
        <v>63</v>
      </c>
      <c r="D45">
        <v>1306</v>
      </c>
      <c r="E45" s="1" t="s">
        <v>130</v>
      </c>
      <c r="F45" s="1" t="s">
        <v>131</v>
      </c>
      <c r="G45" s="1"/>
      <c r="H45">
        <v>103</v>
      </c>
      <c r="I45">
        <v>0</v>
      </c>
      <c r="J45">
        <v>0</v>
      </c>
      <c r="K45">
        <v>0</v>
      </c>
      <c r="L45">
        <v>0</v>
      </c>
      <c r="M45" s="1"/>
      <c r="N45" s="1"/>
      <c r="O45" s="1"/>
      <c r="P45" s="1"/>
      <c r="Q45" s="1" t="s">
        <v>176</v>
      </c>
      <c r="R45" t="b">
        <v>1</v>
      </c>
      <c r="S45">
        <v>1</v>
      </c>
      <c r="U45" s="2">
        <v>44348</v>
      </c>
      <c r="V45" t="s">
        <v>19</v>
      </c>
      <c r="W45">
        <v>3</v>
      </c>
      <c r="X45" t="s">
        <v>263</v>
      </c>
      <c r="Y45">
        <v>1238</v>
      </c>
      <c r="Z45">
        <v>1304</v>
      </c>
      <c r="AA45" s="3">
        <v>45.92333</v>
      </c>
      <c r="AB45" s="3">
        <v>119.3368</v>
      </c>
      <c r="AC45" t="s">
        <v>264</v>
      </c>
      <c r="AD45">
        <v>755.2</v>
      </c>
      <c r="AE45">
        <v>876</v>
      </c>
      <c r="AF45">
        <f>Table1[[#This Row],[TDG (mmHG)]]/Table1[[#This Row],[Baro (mmHG)]]*100</f>
        <v>115.9957627118644</v>
      </c>
      <c r="AG45">
        <v>15.98</v>
      </c>
      <c r="AH45" t="s">
        <v>265</v>
      </c>
      <c r="AI45">
        <v>5</v>
      </c>
      <c r="AJ45" t="s">
        <v>266</v>
      </c>
      <c r="AK45">
        <v>0</v>
      </c>
      <c r="AL45" t="s">
        <v>267</v>
      </c>
      <c r="AM45">
        <v>1001</v>
      </c>
      <c r="AN45">
        <v>75</v>
      </c>
    </row>
    <row r="46" spans="1:40" x14ac:dyDescent="0.25">
      <c r="A46">
        <v>45</v>
      </c>
      <c r="B46" s="1" t="s">
        <v>19</v>
      </c>
      <c r="C46" s="1" t="s">
        <v>64</v>
      </c>
      <c r="D46">
        <v>1307</v>
      </c>
      <c r="E46" s="1" t="s">
        <v>130</v>
      </c>
      <c r="F46" s="1" t="s">
        <v>131</v>
      </c>
      <c r="G46" s="1"/>
      <c r="H46">
        <v>131</v>
      </c>
      <c r="I46">
        <v>0</v>
      </c>
      <c r="J46">
        <v>0</v>
      </c>
      <c r="K46">
        <v>0</v>
      </c>
      <c r="L46">
        <v>0</v>
      </c>
      <c r="M46" s="1"/>
      <c r="N46" s="1"/>
      <c r="O46" s="1"/>
      <c r="P46" s="1"/>
      <c r="Q46" s="1" t="s">
        <v>177</v>
      </c>
      <c r="R46" t="b">
        <v>1</v>
      </c>
      <c r="S46">
        <v>1</v>
      </c>
      <c r="U46" s="2">
        <v>44348</v>
      </c>
      <c r="V46" t="s">
        <v>19</v>
      </c>
      <c r="W46">
        <v>3</v>
      </c>
      <c r="X46" t="s">
        <v>263</v>
      </c>
      <c r="Y46">
        <v>1238</v>
      </c>
      <c r="Z46">
        <v>1304</v>
      </c>
      <c r="AA46" s="3">
        <v>45.92333</v>
      </c>
      <c r="AB46" s="3">
        <v>119.3368</v>
      </c>
      <c r="AC46" t="s">
        <v>264</v>
      </c>
      <c r="AD46">
        <v>755.2</v>
      </c>
      <c r="AE46">
        <v>876</v>
      </c>
      <c r="AF46">
        <f>Table1[[#This Row],[TDG (mmHG)]]/Table1[[#This Row],[Baro (mmHG)]]*100</f>
        <v>115.9957627118644</v>
      </c>
      <c r="AG46">
        <v>15.98</v>
      </c>
      <c r="AH46" t="s">
        <v>265</v>
      </c>
      <c r="AI46">
        <v>5</v>
      </c>
      <c r="AJ46" t="s">
        <v>266</v>
      </c>
      <c r="AK46">
        <v>0</v>
      </c>
      <c r="AL46" t="s">
        <v>267</v>
      </c>
      <c r="AM46">
        <v>1001</v>
      </c>
      <c r="AN46">
        <v>75</v>
      </c>
    </row>
    <row r="47" spans="1:40" x14ac:dyDescent="0.25">
      <c r="A47">
        <v>46</v>
      </c>
      <c r="B47" s="1" t="s">
        <v>19</v>
      </c>
      <c r="C47" s="1" t="s">
        <v>65</v>
      </c>
      <c r="D47">
        <v>1308</v>
      </c>
      <c r="E47" s="1" t="s">
        <v>130</v>
      </c>
      <c r="F47" s="1" t="s">
        <v>131</v>
      </c>
      <c r="G47" s="1"/>
      <c r="H47">
        <v>121</v>
      </c>
      <c r="I47">
        <v>0</v>
      </c>
      <c r="J47">
        <v>0</v>
      </c>
      <c r="K47">
        <v>0</v>
      </c>
      <c r="L47">
        <v>0</v>
      </c>
      <c r="M47" s="1"/>
      <c r="N47" s="1"/>
      <c r="O47" s="1"/>
      <c r="P47" s="1"/>
      <c r="Q47" s="1" t="s">
        <v>178</v>
      </c>
      <c r="R47" t="b">
        <v>1</v>
      </c>
      <c r="S47">
        <v>1</v>
      </c>
      <c r="U47" s="2">
        <v>44348</v>
      </c>
      <c r="V47" t="s">
        <v>19</v>
      </c>
      <c r="W47">
        <v>3</v>
      </c>
      <c r="X47" t="s">
        <v>263</v>
      </c>
      <c r="Y47">
        <v>1238</v>
      </c>
      <c r="Z47">
        <v>1304</v>
      </c>
      <c r="AA47" s="3">
        <v>45.92333</v>
      </c>
      <c r="AB47" s="3">
        <v>119.3368</v>
      </c>
      <c r="AC47" t="s">
        <v>264</v>
      </c>
      <c r="AD47">
        <v>755.2</v>
      </c>
      <c r="AE47">
        <v>876</v>
      </c>
      <c r="AF47">
        <f>Table1[[#This Row],[TDG (mmHG)]]/Table1[[#This Row],[Baro (mmHG)]]*100</f>
        <v>115.9957627118644</v>
      </c>
      <c r="AG47">
        <v>15.98</v>
      </c>
      <c r="AH47" t="s">
        <v>265</v>
      </c>
      <c r="AI47">
        <v>5</v>
      </c>
      <c r="AJ47" t="s">
        <v>266</v>
      </c>
      <c r="AK47">
        <v>0</v>
      </c>
      <c r="AL47" t="s">
        <v>267</v>
      </c>
      <c r="AM47">
        <v>1001</v>
      </c>
      <c r="AN47">
        <v>75</v>
      </c>
    </row>
    <row r="48" spans="1:40" x14ac:dyDescent="0.25">
      <c r="A48">
        <v>47</v>
      </c>
      <c r="B48" s="1" t="s">
        <v>19</v>
      </c>
      <c r="C48" s="1" t="s">
        <v>66</v>
      </c>
      <c r="D48">
        <v>1308</v>
      </c>
      <c r="E48" s="1" t="s">
        <v>130</v>
      </c>
      <c r="F48" s="1" t="s">
        <v>131</v>
      </c>
      <c r="G48" s="1"/>
      <c r="H48">
        <v>167</v>
      </c>
      <c r="I48">
        <v>0</v>
      </c>
      <c r="J48">
        <v>0</v>
      </c>
      <c r="K48">
        <v>0</v>
      </c>
      <c r="L48">
        <v>0</v>
      </c>
      <c r="M48" s="1"/>
      <c r="N48" s="1"/>
      <c r="O48" s="1"/>
      <c r="P48" s="1"/>
      <c r="Q48" s="1" t="s">
        <v>179</v>
      </c>
      <c r="R48" t="b">
        <v>1</v>
      </c>
      <c r="S48">
        <v>1</v>
      </c>
      <c r="U48" s="2">
        <v>44348</v>
      </c>
      <c r="V48" t="s">
        <v>19</v>
      </c>
      <c r="W48">
        <v>3</v>
      </c>
      <c r="X48" t="s">
        <v>263</v>
      </c>
      <c r="Y48">
        <v>1238</v>
      </c>
      <c r="Z48">
        <v>1304</v>
      </c>
      <c r="AA48" s="3">
        <v>45.92333</v>
      </c>
      <c r="AB48" s="3">
        <v>119.3368</v>
      </c>
      <c r="AC48" t="s">
        <v>264</v>
      </c>
      <c r="AD48">
        <v>755.2</v>
      </c>
      <c r="AE48">
        <v>876</v>
      </c>
      <c r="AF48">
        <f>Table1[[#This Row],[TDG (mmHG)]]/Table1[[#This Row],[Baro (mmHG)]]*100</f>
        <v>115.9957627118644</v>
      </c>
      <c r="AG48">
        <v>15.98</v>
      </c>
      <c r="AH48" t="s">
        <v>265</v>
      </c>
      <c r="AI48">
        <v>5</v>
      </c>
      <c r="AJ48" t="s">
        <v>266</v>
      </c>
      <c r="AK48">
        <v>0</v>
      </c>
      <c r="AL48" t="s">
        <v>267</v>
      </c>
      <c r="AM48">
        <v>1001</v>
      </c>
      <c r="AN48">
        <v>75</v>
      </c>
    </row>
    <row r="49" spans="1:40" x14ac:dyDescent="0.25">
      <c r="A49">
        <v>48</v>
      </c>
      <c r="B49" s="1" t="s">
        <v>19</v>
      </c>
      <c r="C49" s="1" t="s">
        <v>67</v>
      </c>
      <c r="D49">
        <v>1309</v>
      </c>
      <c r="E49" s="1" t="s">
        <v>130</v>
      </c>
      <c r="F49" s="1" t="s">
        <v>131</v>
      </c>
      <c r="G49" s="1"/>
      <c r="H49">
        <v>149</v>
      </c>
      <c r="I49">
        <v>0</v>
      </c>
      <c r="J49">
        <v>0</v>
      </c>
      <c r="K49">
        <v>0</v>
      </c>
      <c r="L49">
        <v>0</v>
      </c>
      <c r="M49" s="1"/>
      <c r="N49" s="1"/>
      <c r="O49" s="1"/>
      <c r="P49" s="1"/>
      <c r="Q49" s="1" t="s">
        <v>140</v>
      </c>
      <c r="R49" t="b">
        <v>1</v>
      </c>
      <c r="S49">
        <v>1</v>
      </c>
      <c r="U49" s="2">
        <v>44348</v>
      </c>
      <c r="V49" t="s">
        <v>19</v>
      </c>
      <c r="W49">
        <v>3</v>
      </c>
      <c r="X49" t="s">
        <v>263</v>
      </c>
      <c r="Y49">
        <v>1238</v>
      </c>
      <c r="Z49">
        <v>1304</v>
      </c>
      <c r="AA49" s="3">
        <v>45.92333</v>
      </c>
      <c r="AB49" s="3">
        <v>119.3368</v>
      </c>
      <c r="AC49" t="s">
        <v>264</v>
      </c>
      <c r="AD49">
        <v>755.2</v>
      </c>
      <c r="AE49">
        <v>876</v>
      </c>
      <c r="AF49">
        <f>Table1[[#This Row],[TDG (mmHG)]]/Table1[[#This Row],[Baro (mmHG)]]*100</f>
        <v>115.9957627118644</v>
      </c>
      <c r="AG49">
        <v>15.98</v>
      </c>
      <c r="AH49" t="s">
        <v>265</v>
      </c>
      <c r="AI49">
        <v>5</v>
      </c>
      <c r="AJ49" t="s">
        <v>266</v>
      </c>
      <c r="AK49">
        <v>0</v>
      </c>
      <c r="AL49" t="s">
        <v>267</v>
      </c>
      <c r="AM49">
        <v>1001</v>
      </c>
      <c r="AN49">
        <v>75</v>
      </c>
    </row>
    <row r="50" spans="1:40" x14ac:dyDescent="0.25">
      <c r="A50">
        <v>49</v>
      </c>
      <c r="B50" s="1" t="s">
        <v>19</v>
      </c>
      <c r="C50" s="1" t="s">
        <v>68</v>
      </c>
      <c r="D50">
        <v>1310</v>
      </c>
      <c r="E50" s="1" t="s">
        <v>130</v>
      </c>
      <c r="F50" s="1" t="s">
        <v>131</v>
      </c>
      <c r="G50" s="1"/>
      <c r="H50">
        <v>101</v>
      </c>
      <c r="I50">
        <v>0</v>
      </c>
      <c r="J50">
        <v>0</v>
      </c>
      <c r="K50">
        <v>0</v>
      </c>
      <c r="L50">
        <v>0</v>
      </c>
      <c r="M50" s="1"/>
      <c r="N50" s="1"/>
      <c r="O50" s="1"/>
      <c r="P50" s="1"/>
      <c r="Q50" s="1" t="s">
        <v>180</v>
      </c>
      <c r="R50" t="b">
        <v>1</v>
      </c>
      <c r="S50">
        <v>1</v>
      </c>
      <c r="U50" s="2">
        <v>44348</v>
      </c>
      <c r="V50" t="s">
        <v>19</v>
      </c>
      <c r="W50">
        <v>3</v>
      </c>
      <c r="X50" t="s">
        <v>263</v>
      </c>
      <c r="Y50">
        <v>1238</v>
      </c>
      <c r="Z50">
        <v>1304</v>
      </c>
      <c r="AA50" s="3">
        <v>45.92333</v>
      </c>
      <c r="AB50" s="3">
        <v>119.3368</v>
      </c>
      <c r="AC50" t="s">
        <v>264</v>
      </c>
      <c r="AD50">
        <v>755.2</v>
      </c>
      <c r="AE50">
        <v>876</v>
      </c>
      <c r="AF50">
        <f>Table1[[#This Row],[TDG (mmHG)]]/Table1[[#This Row],[Baro (mmHG)]]*100</f>
        <v>115.9957627118644</v>
      </c>
      <c r="AG50">
        <v>15.98</v>
      </c>
      <c r="AH50" t="s">
        <v>265</v>
      </c>
      <c r="AI50">
        <v>5</v>
      </c>
      <c r="AJ50" t="s">
        <v>266</v>
      </c>
      <c r="AK50">
        <v>0</v>
      </c>
      <c r="AL50" t="s">
        <v>267</v>
      </c>
      <c r="AM50">
        <v>1001</v>
      </c>
      <c r="AN50">
        <v>75</v>
      </c>
    </row>
    <row r="51" spans="1:40" x14ac:dyDescent="0.25">
      <c r="A51">
        <v>50</v>
      </c>
      <c r="B51" s="1" t="s">
        <v>19</v>
      </c>
      <c r="C51" s="1" t="s">
        <v>69</v>
      </c>
      <c r="D51">
        <v>1310</v>
      </c>
      <c r="E51" s="1" t="s">
        <v>130</v>
      </c>
      <c r="F51" s="1" t="s">
        <v>131</v>
      </c>
      <c r="G51" s="1"/>
      <c r="H51">
        <v>108</v>
      </c>
      <c r="I51">
        <v>0</v>
      </c>
      <c r="J51">
        <v>0</v>
      </c>
      <c r="K51">
        <v>0</v>
      </c>
      <c r="L51">
        <v>0</v>
      </c>
      <c r="M51" s="1"/>
      <c r="N51" s="1"/>
      <c r="O51" s="1"/>
      <c r="P51" s="1"/>
      <c r="Q51" s="1" t="s">
        <v>181</v>
      </c>
      <c r="R51" t="b">
        <v>1</v>
      </c>
      <c r="S51">
        <v>1</v>
      </c>
      <c r="U51" s="2">
        <v>44348</v>
      </c>
      <c r="V51" t="s">
        <v>19</v>
      </c>
      <c r="W51">
        <v>3</v>
      </c>
      <c r="X51" t="s">
        <v>263</v>
      </c>
      <c r="Y51">
        <v>1238</v>
      </c>
      <c r="Z51">
        <v>1304</v>
      </c>
      <c r="AA51" s="3">
        <v>45.92333</v>
      </c>
      <c r="AB51" s="3">
        <v>119.3368</v>
      </c>
      <c r="AC51" t="s">
        <v>264</v>
      </c>
      <c r="AD51">
        <v>755.2</v>
      </c>
      <c r="AE51">
        <v>876</v>
      </c>
      <c r="AF51">
        <f>Table1[[#This Row],[TDG (mmHG)]]/Table1[[#This Row],[Baro (mmHG)]]*100</f>
        <v>115.9957627118644</v>
      </c>
      <c r="AG51">
        <v>15.98</v>
      </c>
      <c r="AH51" t="s">
        <v>265</v>
      </c>
      <c r="AI51">
        <v>5</v>
      </c>
      <c r="AJ51" t="s">
        <v>266</v>
      </c>
      <c r="AK51">
        <v>0</v>
      </c>
      <c r="AL51" t="s">
        <v>267</v>
      </c>
      <c r="AM51">
        <v>1001</v>
      </c>
      <c r="AN51">
        <v>75</v>
      </c>
    </row>
    <row r="52" spans="1:40" x14ac:dyDescent="0.25">
      <c r="A52">
        <v>51</v>
      </c>
      <c r="B52" s="1" t="s">
        <v>19</v>
      </c>
      <c r="C52" s="1" t="s">
        <v>70</v>
      </c>
      <c r="D52">
        <v>1310</v>
      </c>
      <c r="E52" s="1" t="s">
        <v>130</v>
      </c>
      <c r="F52" s="1" t="s">
        <v>131</v>
      </c>
      <c r="G52" s="1"/>
      <c r="H52">
        <v>85</v>
      </c>
      <c r="I52">
        <v>0</v>
      </c>
      <c r="J52">
        <v>0</v>
      </c>
      <c r="K52">
        <v>0</v>
      </c>
      <c r="L52">
        <v>0</v>
      </c>
      <c r="M52" s="1"/>
      <c r="N52" s="1"/>
      <c r="O52" s="1"/>
      <c r="P52" s="1"/>
      <c r="Q52" s="1" t="s">
        <v>182</v>
      </c>
      <c r="R52" t="b">
        <v>1</v>
      </c>
      <c r="S52">
        <v>1</v>
      </c>
      <c r="U52" s="2">
        <v>44348</v>
      </c>
      <c r="V52" t="s">
        <v>19</v>
      </c>
      <c r="W52">
        <v>3</v>
      </c>
      <c r="X52" t="s">
        <v>263</v>
      </c>
      <c r="Y52">
        <v>1238</v>
      </c>
      <c r="Z52">
        <v>1304</v>
      </c>
      <c r="AA52" s="3">
        <v>45.92333</v>
      </c>
      <c r="AB52" s="3">
        <v>119.3368</v>
      </c>
      <c r="AC52" t="s">
        <v>264</v>
      </c>
      <c r="AD52">
        <v>755.2</v>
      </c>
      <c r="AE52">
        <v>876</v>
      </c>
      <c r="AF52">
        <f>Table1[[#This Row],[TDG (mmHG)]]/Table1[[#This Row],[Baro (mmHG)]]*100</f>
        <v>115.9957627118644</v>
      </c>
      <c r="AG52">
        <v>15.98</v>
      </c>
      <c r="AH52" t="s">
        <v>265</v>
      </c>
      <c r="AI52">
        <v>5</v>
      </c>
      <c r="AJ52" t="s">
        <v>266</v>
      </c>
      <c r="AK52">
        <v>0</v>
      </c>
      <c r="AL52" t="s">
        <v>267</v>
      </c>
      <c r="AM52">
        <v>1001</v>
      </c>
      <c r="AN52">
        <v>75</v>
      </c>
    </row>
    <row r="53" spans="1:40" x14ac:dyDescent="0.25">
      <c r="A53">
        <v>52</v>
      </c>
      <c r="B53" s="1" t="s">
        <v>19</v>
      </c>
      <c r="C53" s="1" t="s">
        <v>71</v>
      </c>
      <c r="D53">
        <v>1311</v>
      </c>
      <c r="E53" s="1" t="s">
        <v>130</v>
      </c>
      <c r="F53" s="1" t="s">
        <v>131</v>
      </c>
      <c r="G53" s="1"/>
      <c r="H53">
        <v>24</v>
      </c>
      <c r="I53">
        <v>0</v>
      </c>
      <c r="J53">
        <v>0</v>
      </c>
      <c r="K53">
        <v>0</v>
      </c>
      <c r="L53">
        <v>0</v>
      </c>
      <c r="M53" s="1"/>
      <c r="N53" s="1"/>
      <c r="O53" s="1"/>
      <c r="P53" s="1"/>
      <c r="Q53" s="1" t="s">
        <v>183</v>
      </c>
      <c r="R53" t="b">
        <v>1</v>
      </c>
      <c r="S53">
        <v>1</v>
      </c>
      <c r="U53" s="2">
        <v>44348</v>
      </c>
      <c r="V53" t="s">
        <v>19</v>
      </c>
      <c r="W53">
        <v>3</v>
      </c>
      <c r="X53" t="s">
        <v>263</v>
      </c>
      <c r="Y53">
        <v>1238</v>
      </c>
      <c r="Z53">
        <v>1304</v>
      </c>
      <c r="AA53" s="3">
        <v>45.92333</v>
      </c>
      <c r="AB53" s="3">
        <v>119.3368</v>
      </c>
      <c r="AC53" t="s">
        <v>264</v>
      </c>
      <c r="AD53">
        <v>755.2</v>
      </c>
      <c r="AE53">
        <v>876</v>
      </c>
      <c r="AF53">
        <f>Table1[[#This Row],[TDG (mmHG)]]/Table1[[#This Row],[Baro (mmHG)]]*100</f>
        <v>115.9957627118644</v>
      </c>
      <c r="AG53">
        <v>15.98</v>
      </c>
      <c r="AH53" t="s">
        <v>265</v>
      </c>
      <c r="AI53">
        <v>5</v>
      </c>
      <c r="AJ53" t="s">
        <v>266</v>
      </c>
      <c r="AK53">
        <v>0</v>
      </c>
      <c r="AL53" t="s">
        <v>267</v>
      </c>
      <c r="AM53">
        <v>1001</v>
      </c>
      <c r="AN53">
        <v>75</v>
      </c>
    </row>
    <row r="54" spans="1:40" x14ac:dyDescent="0.25">
      <c r="A54">
        <v>53</v>
      </c>
      <c r="B54" s="1" t="s">
        <v>19</v>
      </c>
      <c r="C54" s="1" t="s">
        <v>72</v>
      </c>
      <c r="D54">
        <v>1312</v>
      </c>
      <c r="E54" s="1" t="s">
        <v>130</v>
      </c>
      <c r="F54" s="1" t="s">
        <v>131</v>
      </c>
      <c r="G54" s="1"/>
      <c r="H54">
        <v>102</v>
      </c>
      <c r="I54">
        <v>0</v>
      </c>
      <c r="J54">
        <v>0</v>
      </c>
      <c r="K54">
        <v>0</v>
      </c>
      <c r="L54">
        <v>0</v>
      </c>
      <c r="M54" s="1"/>
      <c r="N54" s="1"/>
      <c r="O54" s="1"/>
      <c r="P54" s="1"/>
      <c r="Q54" s="1" t="s">
        <v>184</v>
      </c>
      <c r="R54" t="b">
        <v>1</v>
      </c>
      <c r="S54">
        <v>1</v>
      </c>
      <c r="U54" s="2">
        <v>44348</v>
      </c>
      <c r="V54" t="s">
        <v>19</v>
      </c>
      <c r="W54">
        <v>3</v>
      </c>
      <c r="X54" t="s">
        <v>263</v>
      </c>
      <c r="Y54">
        <v>1238</v>
      </c>
      <c r="Z54">
        <v>1304</v>
      </c>
      <c r="AA54" s="3">
        <v>45.92333</v>
      </c>
      <c r="AB54" s="3">
        <v>119.3368</v>
      </c>
      <c r="AC54" t="s">
        <v>264</v>
      </c>
      <c r="AD54">
        <v>755.2</v>
      </c>
      <c r="AE54">
        <v>876</v>
      </c>
      <c r="AF54">
        <f>Table1[[#This Row],[TDG (mmHG)]]/Table1[[#This Row],[Baro (mmHG)]]*100</f>
        <v>115.9957627118644</v>
      </c>
      <c r="AG54">
        <v>15.98</v>
      </c>
      <c r="AH54" t="s">
        <v>265</v>
      </c>
      <c r="AI54">
        <v>5</v>
      </c>
      <c r="AJ54" t="s">
        <v>266</v>
      </c>
      <c r="AK54">
        <v>0</v>
      </c>
      <c r="AL54" t="s">
        <v>267</v>
      </c>
      <c r="AM54">
        <v>1001</v>
      </c>
      <c r="AN54">
        <v>75</v>
      </c>
    </row>
    <row r="55" spans="1:40" x14ac:dyDescent="0.25">
      <c r="A55">
        <v>54</v>
      </c>
      <c r="B55" s="1" t="s">
        <v>19</v>
      </c>
      <c r="C55" s="1" t="s">
        <v>73</v>
      </c>
      <c r="D55">
        <v>1342</v>
      </c>
      <c r="E55" s="1" t="s">
        <v>130</v>
      </c>
      <c r="F55" s="1" t="s">
        <v>131</v>
      </c>
      <c r="G55" s="1"/>
      <c r="H55">
        <v>131</v>
      </c>
      <c r="I55">
        <v>0</v>
      </c>
      <c r="J55">
        <v>0</v>
      </c>
      <c r="K55">
        <v>0</v>
      </c>
      <c r="L55">
        <v>0</v>
      </c>
      <c r="M55" s="1"/>
      <c r="N55" s="1"/>
      <c r="O55" s="1"/>
      <c r="P55" s="1"/>
      <c r="Q55" s="1" t="s">
        <v>185</v>
      </c>
      <c r="R55" t="b">
        <v>1</v>
      </c>
      <c r="S55">
        <v>1</v>
      </c>
      <c r="U55" s="2">
        <v>44348</v>
      </c>
      <c r="V55" t="s">
        <v>19</v>
      </c>
      <c r="W55">
        <v>4</v>
      </c>
      <c r="X55" t="s">
        <v>268</v>
      </c>
      <c r="Y55">
        <v>1320</v>
      </c>
      <c r="Z55">
        <v>1340</v>
      </c>
      <c r="AA55" s="3">
        <v>45.929929999999999</v>
      </c>
      <c r="AB55" s="3">
        <v>119.35001</v>
      </c>
      <c r="AC55" t="s">
        <v>264</v>
      </c>
      <c r="AD55">
        <v>755.2</v>
      </c>
      <c r="AE55">
        <v>887</v>
      </c>
      <c r="AF55">
        <f>Table1[[#This Row],[TDG (mmHG)]]/Table1[[#This Row],[Baro (mmHG)]]*100</f>
        <v>117.45233050847457</v>
      </c>
      <c r="AG55">
        <v>16.309999999999999</v>
      </c>
      <c r="AH55" t="s">
        <v>265</v>
      </c>
      <c r="AI55">
        <v>2</v>
      </c>
      <c r="AJ55" t="s">
        <v>262</v>
      </c>
      <c r="AK55">
        <v>0</v>
      </c>
      <c r="AL55" t="s">
        <v>267</v>
      </c>
      <c r="AM55">
        <v>555</v>
      </c>
      <c r="AN55">
        <v>40</v>
      </c>
    </row>
    <row r="56" spans="1:40" x14ac:dyDescent="0.25">
      <c r="A56">
        <v>55</v>
      </c>
      <c r="B56" s="1" t="s">
        <v>19</v>
      </c>
      <c r="C56" s="1" t="s">
        <v>74</v>
      </c>
      <c r="D56">
        <v>1344</v>
      </c>
      <c r="E56" s="1" t="s">
        <v>130</v>
      </c>
      <c r="F56" s="1" t="s">
        <v>132</v>
      </c>
      <c r="G56" s="1"/>
      <c r="H56">
        <v>57</v>
      </c>
      <c r="I56">
        <v>0</v>
      </c>
      <c r="J56">
        <v>0</v>
      </c>
      <c r="K56">
        <v>0</v>
      </c>
      <c r="L56">
        <v>0</v>
      </c>
      <c r="M56" s="1"/>
      <c r="N56" s="1"/>
      <c r="O56" s="1"/>
      <c r="P56" s="1"/>
      <c r="Q56" s="1" t="s">
        <v>186</v>
      </c>
      <c r="R56" t="b">
        <v>1</v>
      </c>
      <c r="S56">
        <v>1</v>
      </c>
      <c r="U56" s="2">
        <v>44348</v>
      </c>
      <c r="V56" t="s">
        <v>19</v>
      </c>
      <c r="W56">
        <v>4</v>
      </c>
      <c r="X56" t="s">
        <v>268</v>
      </c>
      <c r="Y56">
        <v>1320</v>
      </c>
      <c r="Z56">
        <v>1340</v>
      </c>
      <c r="AA56" s="3">
        <v>45.929929999999999</v>
      </c>
      <c r="AB56" s="3">
        <v>119.35001</v>
      </c>
      <c r="AC56" t="s">
        <v>264</v>
      </c>
      <c r="AD56">
        <v>755.2</v>
      </c>
      <c r="AE56">
        <v>887</v>
      </c>
      <c r="AF56">
        <f>Table1[[#This Row],[TDG (mmHG)]]/Table1[[#This Row],[Baro (mmHG)]]*100</f>
        <v>117.45233050847457</v>
      </c>
      <c r="AG56">
        <v>16.309999999999999</v>
      </c>
      <c r="AH56" t="s">
        <v>265</v>
      </c>
      <c r="AI56">
        <v>2</v>
      </c>
      <c r="AJ56" t="s">
        <v>262</v>
      </c>
      <c r="AK56">
        <v>0</v>
      </c>
      <c r="AL56" t="s">
        <v>267</v>
      </c>
      <c r="AM56">
        <v>555</v>
      </c>
      <c r="AN56">
        <v>40</v>
      </c>
    </row>
    <row r="57" spans="1:40" x14ac:dyDescent="0.25">
      <c r="A57">
        <v>56</v>
      </c>
      <c r="B57" s="1" t="s">
        <v>19</v>
      </c>
      <c r="C57" s="1" t="s">
        <v>75</v>
      </c>
      <c r="D57">
        <v>1427</v>
      </c>
      <c r="E57" s="1" t="s">
        <v>130</v>
      </c>
      <c r="F57" s="1" t="s">
        <v>131</v>
      </c>
      <c r="G57" s="1"/>
      <c r="H57">
        <v>92</v>
      </c>
      <c r="I57">
        <v>0</v>
      </c>
      <c r="J57">
        <v>0</v>
      </c>
      <c r="K57">
        <v>1</v>
      </c>
      <c r="L57">
        <v>0</v>
      </c>
      <c r="M57" s="1"/>
      <c r="N57" s="1"/>
      <c r="O57" s="1"/>
      <c r="P57" s="1"/>
      <c r="Q57" s="1" t="s">
        <v>187</v>
      </c>
      <c r="R57" t="b">
        <v>1</v>
      </c>
      <c r="S57">
        <v>1</v>
      </c>
      <c r="T57" t="s">
        <v>262</v>
      </c>
      <c r="U57" s="2">
        <v>44348</v>
      </c>
      <c r="V57" t="s">
        <v>19</v>
      </c>
      <c r="W57">
        <v>5</v>
      </c>
      <c r="X57" t="s">
        <v>268</v>
      </c>
      <c r="Y57">
        <v>1400</v>
      </c>
      <c r="Z57">
        <v>1426</v>
      </c>
      <c r="AA57" s="3">
        <v>45.929189999999998</v>
      </c>
      <c r="AB57" s="3">
        <v>119.3514</v>
      </c>
      <c r="AC57" t="s">
        <v>264</v>
      </c>
      <c r="AD57">
        <v>755.2</v>
      </c>
      <c r="AE57">
        <v>897</v>
      </c>
      <c r="AF57">
        <f>Table1[[#This Row],[TDG (mmHG)]]/Table1[[#This Row],[Baro (mmHG)]]*100</f>
        <v>118.77648305084745</v>
      </c>
      <c r="AG57">
        <v>15.82</v>
      </c>
      <c r="AH57" t="s">
        <v>265</v>
      </c>
      <c r="AI57">
        <v>5</v>
      </c>
      <c r="AJ57" t="s">
        <v>266</v>
      </c>
      <c r="AK57">
        <v>0</v>
      </c>
      <c r="AL57" t="s">
        <v>267</v>
      </c>
      <c r="AM57">
        <v>1026</v>
      </c>
      <c r="AN57">
        <v>55</v>
      </c>
    </row>
    <row r="58" spans="1:40" x14ac:dyDescent="0.25">
      <c r="A58">
        <v>57</v>
      </c>
      <c r="B58" s="1" t="s">
        <v>19</v>
      </c>
      <c r="C58" s="1" t="s">
        <v>76</v>
      </c>
      <c r="D58">
        <v>1429</v>
      </c>
      <c r="E58" s="1" t="s">
        <v>130</v>
      </c>
      <c r="F58" s="1" t="s">
        <v>131</v>
      </c>
      <c r="G58" s="1"/>
      <c r="H58">
        <v>95</v>
      </c>
      <c r="I58">
        <v>0</v>
      </c>
      <c r="J58">
        <v>0</v>
      </c>
      <c r="K58">
        <v>0</v>
      </c>
      <c r="L58">
        <v>0</v>
      </c>
      <c r="M58" s="1"/>
      <c r="N58" s="1"/>
      <c r="O58" s="1"/>
      <c r="P58" s="1"/>
      <c r="Q58" s="1" t="s">
        <v>188</v>
      </c>
      <c r="R58" t="b">
        <v>1</v>
      </c>
      <c r="S58">
        <v>1</v>
      </c>
      <c r="U58" s="2">
        <v>44348</v>
      </c>
      <c r="V58" t="s">
        <v>19</v>
      </c>
      <c r="W58">
        <v>5</v>
      </c>
      <c r="X58" t="s">
        <v>268</v>
      </c>
      <c r="Y58">
        <v>1400</v>
      </c>
      <c r="Z58">
        <v>1426</v>
      </c>
      <c r="AA58" s="3">
        <v>45.929189999999998</v>
      </c>
      <c r="AB58" s="3">
        <v>119.3514</v>
      </c>
      <c r="AC58" t="s">
        <v>264</v>
      </c>
      <c r="AD58">
        <v>755.2</v>
      </c>
      <c r="AE58">
        <v>897</v>
      </c>
      <c r="AF58">
        <f>Table1[[#This Row],[TDG (mmHG)]]/Table1[[#This Row],[Baro (mmHG)]]*100</f>
        <v>118.77648305084745</v>
      </c>
      <c r="AG58">
        <v>15.82</v>
      </c>
      <c r="AH58" t="s">
        <v>265</v>
      </c>
      <c r="AI58">
        <v>5</v>
      </c>
      <c r="AJ58" t="s">
        <v>266</v>
      </c>
      <c r="AK58">
        <v>0</v>
      </c>
      <c r="AL58" t="s">
        <v>267</v>
      </c>
      <c r="AM58">
        <v>1026</v>
      </c>
      <c r="AN58">
        <v>55</v>
      </c>
    </row>
    <row r="59" spans="1:40" x14ac:dyDescent="0.25">
      <c r="A59">
        <v>58</v>
      </c>
      <c r="B59" s="1" t="s">
        <v>19</v>
      </c>
      <c r="C59" s="1" t="s">
        <v>77</v>
      </c>
      <c r="D59">
        <v>1429</v>
      </c>
      <c r="E59" s="1" t="s">
        <v>130</v>
      </c>
      <c r="F59" s="1" t="s">
        <v>131</v>
      </c>
      <c r="G59" s="1"/>
      <c r="H59">
        <v>98</v>
      </c>
      <c r="I59">
        <v>0</v>
      </c>
      <c r="J59">
        <v>0</v>
      </c>
      <c r="K59">
        <v>0</v>
      </c>
      <c r="L59">
        <v>0</v>
      </c>
      <c r="M59" s="1"/>
      <c r="N59" s="1"/>
      <c r="O59" s="1"/>
      <c r="P59" s="1"/>
      <c r="Q59" s="1" t="s">
        <v>189</v>
      </c>
      <c r="R59" t="b">
        <v>1</v>
      </c>
      <c r="S59">
        <v>1</v>
      </c>
      <c r="T59" t="s">
        <v>262</v>
      </c>
      <c r="U59" s="2">
        <v>44348</v>
      </c>
      <c r="V59" t="s">
        <v>19</v>
      </c>
      <c r="W59">
        <v>5</v>
      </c>
      <c r="X59" t="s">
        <v>268</v>
      </c>
      <c r="Y59">
        <v>1400</v>
      </c>
      <c r="Z59">
        <v>1426</v>
      </c>
      <c r="AA59" s="3">
        <v>45.929189999999998</v>
      </c>
      <c r="AB59" s="3">
        <v>119.3514</v>
      </c>
      <c r="AC59" t="s">
        <v>264</v>
      </c>
      <c r="AD59">
        <v>755.2</v>
      </c>
      <c r="AE59">
        <v>897</v>
      </c>
      <c r="AF59">
        <f>Table1[[#This Row],[TDG (mmHG)]]/Table1[[#This Row],[Baro (mmHG)]]*100</f>
        <v>118.77648305084745</v>
      </c>
      <c r="AG59">
        <v>15.82</v>
      </c>
      <c r="AH59" t="s">
        <v>265</v>
      </c>
      <c r="AI59">
        <v>5</v>
      </c>
      <c r="AJ59" t="s">
        <v>266</v>
      </c>
      <c r="AK59">
        <v>0</v>
      </c>
      <c r="AL59" t="s">
        <v>267</v>
      </c>
      <c r="AM59">
        <v>1026</v>
      </c>
      <c r="AN59">
        <v>55</v>
      </c>
    </row>
    <row r="60" spans="1:40" x14ac:dyDescent="0.25">
      <c r="A60">
        <v>59</v>
      </c>
      <c r="B60" s="1" t="s">
        <v>19</v>
      </c>
      <c r="C60" s="1" t="s">
        <v>78</v>
      </c>
      <c r="D60">
        <v>1430</v>
      </c>
      <c r="E60" s="1" t="s">
        <v>130</v>
      </c>
      <c r="F60" s="1" t="s">
        <v>131</v>
      </c>
      <c r="G60" s="1"/>
      <c r="H60">
        <v>97</v>
      </c>
      <c r="I60">
        <v>0</v>
      </c>
      <c r="J60">
        <v>0</v>
      </c>
      <c r="K60">
        <v>0</v>
      </c>
      <c r="L60">
        <v>0</v>
      </c>
      <c r="M60" s="1"/>
      <c r="N60" s="1"/>
      <c r="O60" s="1"/>
      <c r="P60" s="1"/>
      <c r="Q60" s="1" t="s">
        <v>190</v>
      </c>
      <c r="R60" t="b">
        <v>1</v>
      </c>
      <c r="S60">
        <v>1</v>
      </c>
      <c r="T60" t="s">
        <v>262</v>
      </c>
      <c r="U60" s="2">
        <v>44348</v>
      </c>
      <c r="V60" t="s">
        <v>19</v>
      </c>
      <c r="W60">
        <v>5</v>
      </c>
      <c r="X60" t="s">
        <v>268</v>
      </c>
      <c r="Y60">
        <v>1400</v>
      </c>
      <c r="Z60">
        <v>1426</v>
      </c>
      <c r="AA60" s="3">
        <v>45.929189999999998</v>
      </c>
      <c r="AB60" s="3">
        <v>119.3514</v>
      </c>
      <c r="AC60" t="s">
        <v>264</v>
      </c>
      <c r="AD60">
        <v>755.2</v>
      </c>
      <c r="AE60">
        <v>897</v>
      </c>
      <c r="AF60">
        <f>Table1[[#This Row],[TDG (mmHG)]]/Table1[[#This Row],[Baro (mmHG)]]*100</f>
        <v>118.77648305084745</v>
      </c>
      <c r="AG60">
        <v>15.82</v>
      </c>
      <c r="AH60" t="s">
        <v>265</v>
      </c>
      <c r="AI60">
        <v>5</v>
      </c>
      <c r="AJ60" t="s">
        <v>266</v>
      </c>
      <c r="AK60">
        <v>0</v>
      </c>
      <c r="AL60" t="s">
        <v>267</v>
      </c>
      <c r="AM60">
        <v>1026</v>
      </c>
      <c r="AN60">
        <v>55</v>
      </c>
    </row>
    <row r="61" spans="1:40" x14ac:dyDescent="0.25">
      <c r="A61">
        <v>60</v>
      </c>
      <c r="B61" s="1" t="s">
        <v>19</v>
      </c>
      <c r="C61" s="1" t="s">
        <v>79</v>
      </c>
      <c r="D61">
        <v>1431</v>
      </c>
      <c r="E61" s="1" t="s">
        <v>130</v>
      </c>
      <c r="F61" s="1" t="s">
        <v>131</v>
      </c>
      <c r="G61" s="1"/>
      <c r="H61">
        <v>91</v>
      </c>
      <c r="I61">
        <v>0</v>
      </c>
      <c r="J61">
        <v>0</v>
      </c>
      <c r="K61">
        <v>0</v>
      </c>
      <c r="L61">
        <v>0</v>
      </c>
      <c r="M61" s="1"/>
      <c r="N61" s="1"/>
      <c r="O61" s="1"/>
      <c r="P61" s="1"/>
      <c r="Q61" s="1" t="s">
        <v>141</v>
      </c>
      <c r="R61" t="b">
        <v>1</v>
      </c>
      <c r="S61">
        <v>1</v>
      </c>
      <c r="U61" s="2">
        <v>44348</v>
      </c>
      <c r="V61" t="s">
        <v>19</v>
      </c>
      <c r="W61">
        <v>5</v>
      </c>
      <c r="X61" t="s">
        <v>268</v>
      </c>
      <c r="Y61">
        <v>1400</v>
      </c>
      <c r="Z61">
        <v>1426</v>
      </c>
      <c r="AA61" s="3">
        <v>45.929189999999998</v>
      </c>
      <c r="AB61" s="3">
        <v>119.3514</v>
      </c>
      <c r="AC61" t="s">
        <v>264</v>
      </c>
      <c r="AD61">
        <v>755.2</v>
      </c>
      <c r="AE61">
        <v>897</v>
      </c>
      <c r="AF61">
        <f>Table1[[#This Row],[TDG (mmHG)]]/Table1[[#This Row],[Baro (mmHG)]]*100</f>
        <v>118.77648305084745</v>
      </c>
      <c r="AG61">
        <v>15.82</v>
      </c>
      <c r="AH61" t="s">
        <v>265</v>
      </c>
      <c r="AI61">
        <v>5</v>
      </c>
      <c r="AJ61" t="s">
        <v>266</v>
      </c>
      <c r="AK61">
        <v>0</v>
      </c>
      <c r="AL61" t="s">
        <v>267</v>
      </c>
      <c r="AM61">
        <v>1026</v>
      </c>
      <c r="AN61">
        <v>55</v>
      </c>
    </row>
    <row r="62" spans="1:40" x14ac:dyDescent="0.25">
      <c r="A62">
        <v>61</v>
      </c>
      <c r="B62" s="1" t="s">
        <v>19</v>
      </c>
      <c r="C62" s="1" t="s">
        <v>80</v>
      </c>
      <c r="D62">
        <v>1432</v>
      </c>
      <c r="E62" s="1" t="s">
        <v>130</v>
      </c>
      <c r="F62" s="1" t="s">
        <v>131</v>
      </c>
      <c r="G62" s="1"/>
      <c r="H62">
        <v>79</v>
      </c>
      <c r="I62">
        <v>0</v>
      </c>
      <c r="J62">
        <v>0</v>
      </c>
      <c r="K62">
        <v>0</v>
      </c>
      <c r="L62">
        <v>0</v>
      </c>
      <c r="M62" s="1"/>
      <c r="N62" s="1"/>
      <c r="O62" s="1"/>
      <c r="P62" s="1"/>
      <c r="Q62" s="1" t="s">
        <v>191</v>
      </c>
      <c r="R62" t="b">
        <v>1</v>
      </c>
      <c r="S62">
        <v>1</v>
      </c>
      <c r="U62" s="2">
        <v>44348</v>
      </c>
      <c r="V62" t="s">
        <v>19</v>
      </c>
      <c r="W62">
        <v>5</v>
      </c>
      <c r="X62" t="s">
        <v>268</v>
      </c>
      <c r="Y62">
        <v>1400</v>
      </c>
      <c r="Z62">
        <v>1426</v>
      </c>
      <c r="AA62" s="3">
        <v>45.929189999999998</v>
      </c>
      <c r="AB62" s="3">
        <v>119.3514</v>
      </c>
      <c r="AC62" t="s">
        <v>264</v>
      </c>
      <c r="AD62">
        <v>755.2</v>
      </c>
      <c r="AE62">
        <v>897</v>
      </c>
      <c r="AF62">
        <f>Table1[[#This Row],[TDG (mmHG)]]/Table1[[#This Row],[Baro (mmHG)]]*100</f>
        <v>118.77648305084745</v>
      </c>
      <c r="AG62">
        <v>15.82</v>
      </c>
      <c r="AH62" t="s">
        <v>265</v>
      </c>
      <c r="AI62">
        <v>5</v>
      </c>
      <c r="AJ62" t="s">
        <v>266</v>
      </c>
      <c r="AK62">
        <v>0</v>
      </c>
      <c r="AL62" t="s">
        <v>267</v>
      </c>
      <c r="AM62">
        <v>1026</v>
      </c>
      <c r="AN62">
        <v>55</v>
      </c>
    </row>
    <row r="63" spans="1:40" x14ac:dyDescent="0.25">
      <c r="A63">
        <v>62</v>
      </c>
      <c r="B63" s="1" t="s">
        <v>19</v>
      </c>
      <c r="C63" s="1" t="s">
        <v>81</v>
      </c>
      <c r="D63">
        <v>1432</v>
      </c>
      <c r="E63" s="1" t="s">
        <v>130</v>
      </c>
      <c r="F63" s="1" t="s">
        <v>131</v>
      </c>
      <c r="G63" s="1"/>
      <c r="H63">
        <v>91</v>
      </c>
      <c r="I63">
        <v>0</v>
      </c>
      <c r="J63">
        <v>0</v>
      </c>
      <c r="K63">
        <v>0</v>
      </c>
      <c r="L63">
        <v>0</v>
      </c>
      <c r="M63" s="1"/>
      <c r="N63" s="1"/>
      <c r="O63" s="1"/>
      <c r="P63" s="1"/>
      <c r="Q63" s="1" t="s">
        <v>192</v>
      </c>
      <c r="R63" t="b">
        <v>1</v>
      </c>
      <c r="S63">
        <v>1</v>
      </c>
      <c r="U63" s="2">
        <v>44348</v>
      </c>
      <c r="V63" t="s">
        <v>19</v>
      </c>
      <c r="W63">
        <v>5</v>
      </c>
      <c r="X63" t="s">
        <v>268</v>
      </c>
      <c r="Y63">
        <v>1400</v>
      </c>
      <c r="Z63">
        <v>1426</v>
      </c>
      <c r="AA63" s="3">
        <v>45.929189999999998</v>
      </c>
      <c r="AB63" s="3">
        <v>119.3514</v>
      </c>
      <c r="AC63" t="s">
        <v>264</v>
      </c>
      <c r="AD63">
        <v>755.2</v>
      </c>
      <c r="AE63">
        <v>897</v>
      </c>
      <c r="AF63">
        <f>Table1[[#This Row],[TDG (mmHG)]]/Table1[[#This Row],[Baro (mmHG)]]*100</f>
        <v>118.77648305084745</v>
      </c>
      <c r="AG63">
        <v>15.82</v>
      </c>
      <c r="AH63" t="s">
        <v>265</v>
      </c>
      <c r="AI63">
        <v>5</v>
      </c>
      <c r="AJ63" t="s">
        <v>266</v>
      </c>
      <c r="AK63">
        <v>0</v>
      </c>
      <c r="AL63" t="s">
        <v>267</v>
      </c>
      <c r="AM63">
        <v>1026</v>
      </c>
      <c r="AN63">
        <v>55</v>
      </c>
    </row>
    <row r="64" spans="1:40" x14ac:dyDescent="0.25">
      <c r="A64">
        <v>63</v>
      </c>
      <c r="B64" s="1" t="s">
        <v>19</v>
      </c>
      <c r="C64" s="1" t="s">
        <v>82</v>
      </c>
      <c r="D64">
        <v>1433</v>
      </c>
      <c r="E64" s="1" t="s">
        <v>130</v>
      </c>
      <c r="F64" s="1" t="s">
        <v>131</v>
      </c>
      <c r="G64" s="1"/>
      <c r="H64">
        <v>88</v>
      </c>
      <c r="I64">
        <v>0</v>
      </c>
      <c r="J64">
        <v>0</v>
      </c>
      <c r="K64">
        <v>0</v>
      </c>
      <c r="L64">
        <v>0</v>
      </c>
      <c r="M64" s="1"/>
      <c r="N64" s="1"/>
      <c r="O64" s="1"/>
      <c r="P64" s="1"/>
      <c r="Q64" s="1" t="s">
        <v>193</v>
      </c>
      <c r="R64" t="b">
        <v>1</v>
      </c>
      <c r="S64">
        <v>1</v>
      </c>
      <c r="U64" s="2">
        <v>44348</v>
      </c>
      <c r="V64" t="s">
        <v>19</v>
      </c>
      <c r="W64">
        <v>5</v>
      </c>
      <c r="X64" t="s">
        <v>268</v>
      </c>
      <c r="Y64">
        <v>1400</v>
      </c>
      <c r="Z64">
        <v>1426</v>
      </c>
      <c r="AA64" s="3">
        <v>45.929189999999998</v>
      </c>
      <c r="AB64" s="3">
        <v>119.3514</v>
      </c>
      <c r="AC64" t="s">
        <v>264</v>
      </c>
      <c r="AD64">
        <v>755.2</v>
      </c>
      <c r="AE64">
        <v>897</v>
      </c>
      <c r="AF64">
        <f>Table1[[#This Row],[TDG (mmHG)]]/Table1[[#This Row],[Baro (mmHG)]]*100</f>
        <v>118.77648305084745</v>
      </c>
      <c r="AG64">
        <v>15.82</v>
      </c>
      <c r="AH64" t="s">
        <v>265</v>
      </c>
      <c r="AI64">
        <v>5</v>
      </c>
      <c r="AJ64" t="s">
        <v>266</v>
      </c>
      <c r="AK64">
        <v>0</v>
      </c>
      <c r="AL64" t="s">
        <v>267</v>
      </c>
      <c r="AM64">
        <v>1026</v>
      </c>
      <c r="AN64">
        <v>55</v>
      </c>
    </row>
    <row r="65" spans="1:40" x14ac:dyDescent="0.25">
      <c r="A65">
        <v>64</v>
      </c>
      <c r="B65" s="1" t="s">
        <v>19</v>
      </c>
      <c r="C65" s="1" t="s">
        <v>83</v>
      </c>
      <c r="D65">
        <v>1434</v>
      </c>
      <c r="E65" s="1" t="s">
        <v>130</v>
      </c>
      <c r="F65" s="1" t="s">
        <v>131</v>
      </c>
      <c r="G65" s="1"/>
      <c r="H65">
        <v>96</v>
      </c>
      <c r="I65">
        <v>0</v>
      </c>
      <c r="J65">
        <v>0</v>
      </c>
      <c r="K65">
        <v>0</v>
      </c>
      <c r="L65">
        <v>0</v>
      </c>
      <c r="M65" s="1"/>
      <c r="N65" s="1"/>
      <c r="O65" s="1"/>
      <c r="P65" s="1"/>
      <c r="Q65" s="1" t="s">
        <v>194</v>
      </c>
      <c r="R65" t="b">
        <v>1</v>
      </c>
      <c r="S65">
        <v>1</v>
      </c>
      <c r="U65" s="2">
        <v>44348</v>
      </c>
      <c r="V65" t="s">
        <v>19</v>
      </c>
      <c r="W65">
        <v>5</v>
      </c>
      <c r="X65" t="s">
        <v>268</v>
      </c>
      <c r="Y65">
        <v>1400</v>
      </c>
      <c r="Z65">
        <v>1426</v>
      </c>
      <c r="AA65" s="3">
        <v>45.929189999999998</v>
      </c>
      <c r="AB65" s="3">
        <v>119.3514</v>
      </c>
      <c r="AC65" t="s">
        <v>264</v>
      </c>
      <c r="AD65">
        <v>755.2</v>
      </c>
      <c r="AE65">
        <v>897</v>
      </c>
      <c r="AF65">
        <f>Table1[[#This Row],[TDG (mmHG)]]/Table1[[#This Row],[Baro (mmHG)]]*100</f>
        <v>118.77648305084745</v>
      </c>
      <c r="AG65">
        <v>15.82</v>
      </c>
      <c r="AH65" t="s">
        <v>265</v>
      </c>
      <c r="AI65">
        <v>5</v>
      </c>
      <c r="AJ65" t="s">
        <v>266</v>
      </c>
      <c r="AK65">
        <v>0</v>
      </c>
      <c r="AL65" t="s">
        <v>267</v>
      </c>
      <c r="AM65">
        <v>1026</v>
      </c>
      <c r="AN65">
        <v>55</v>
      </c>
    </row>
    <row r="66" spans="1:40" x14ac:dyDescent="0.25">
      <c r="A66">
        <v>65</v>
      </c>
      <c r="B66" s="1" t="s">
        <v>19</v>
      </c>
      <c r="C66" s="1" t="s">
        <v>84</v>
      </c>
      <c r="D66">
        <v>1434</v>
      </c>
      <c r="E66" s="1" t="s">
        <v>130</v>
      </c>
      <c r="F66" s="1" t="s">
        <v>131</v>
      </c>
      <c r="G66" s="1"/>
      <c r="H66">
        <v>117</v>
      </c>
      <c r="I66">
        <v>1</v>
      </c>
      <c r="J66">
        <v>0</v>
      </c>
      <c r="K66">
        <v>0</v>
      </c>
      <c r="L66">
        <v>0</v>
      </c>
      <c r="M66" s="1"/>
      <c r="N66" s="1"/>
      <c r="O66" s="1"/>
      <c r="P66" s="1"/>
      <c r="Q66" s="1" t="s">
        <v>195</v>
      </c>
      <c r="R66" t="b">
        <v>1</v>
      </c>
      <c r="S66">
        <v>1</v>
      </c>
      <c r="T66" t="s">
        <v>262</v>
      </c>
      <c r="U66" s="2">
        <v>44348</v>
      </c>
      <c r="V66" t="s">
        <v>19</v>
      </c>
      <c r="W66">
        <v>5</v>
      </c>
      <c r="X66" t="s">
        <v>268</v>
      </c>
      <c r="Y66">
        <v>1400</v>
      </c>
      <c r="Z66">
        <v>1426</v>
      </c>
      <c r="AA66" s="3">
        <v>45.929189999999998</v>
      </c>
      <c r="AB66" s="3">
        <v>119.3514</v>
      </c>
      <c r="AC66" t="s">
        <v>264</v>
      </c>
      <c r="AD66">
        <v>755.2</v>
      </c>
      <c r="AE66">
        <v>897</v>
      </c>
      <c r="AF66">
        <f>Table1[[#This Row],[TDG (mmHG)]]/Table1[[#This Row],[Baro (mmHG)]]*100</f>
        <v>118.77648305084745</v>
      </c>
      <c r="AG66">
        <v>15.82</v>
      </c>
      <c r="AH66" t="s">
        <v>265</v>
      </c>
      <c r="AI66">
        <v>5</v>
      </c>
      <c r="AJ66" t="s">
        <v>266</v>
      </c>
      <c r="AK66">
        <v>0</v>
      </c>
      <c r="AL66" t="s">
        <v>267</v>
      </c>
      <c r="AM66">
        <v>1026</v>
      </c>
      <c r="AN66">
        <v>55</v>
      </c>
    </row>
    <row r="67" spans="1:40" x14ac:dyDescent="0.25">
      <c r="A67">
        <v>66</v>
      </c>
      <c r="B67" s="1" t="s">
        <v>19</v>
      </c>
      <c r="C67" s="1" t="s">
        <v>85</v>
      </c>
      <c r="D67">
        <v>1436</v>
      </c>
      <c r="E67" s="1" t="s">
        <v>130</v>
      </c>
      <c r="F67" s="1" t="s">
        <v>131</v>
      </c>
      <c r="G67" s="1"/>
      <c r="H67">
        <v>120</v>
      </c>
      <c r="I67">
        <v>0</v>
      </c>
      <c r="J67">
        <v>0</v>
      </c>
      <c r="K67">
        <v>0</v>
      </c>
      <c r="L67">
        <v>0</v>
      </c>
      <c r="M67" s="1"/>
      <c r="N67" s="1"/>
      <c r="O67" s="1"/>
      <c r="P67" s="1"/>
      <c r="Q67" s="1" t="s">
        <v>196</v>
      </c>
      <c r="R67" t="b">
        <v>1</v>
      </c>
      <c r="S67">
        <v>1</v>
      </c>
      <c r="T67" t="s">
        <v>262</v>
      </c>
      <c r="U67" s="2">
        <v>44348</v>
      </c>
      <c r="V67" t="s">
        <v>19</v>
      </c>
      <c r="W67">
        <v>5</v>
      </c>
      <c r="X67" t="s">
        <v>268</v>
      </c>
      <c r="Y67">
        <v>1400</v>
      </c>
      <c r="Z67">
        <v>1426</v>
      </c>
      <c r="AA67" s="3">
        <v>45.929189999999998</v>
      </c>
      <c r="AB67" s="3">
        <v>119.3514</v>
      </c>
      <c r="AC67" t="s">
        <v>264</v>
      </c>
      <c r="AD67">
        <v>755.2</v>
      </c>
      <c r="AE67">
        <v>897</v>
      </c>
      <c r="AF67">
        <f>Table1[[#This Row],[TDG (mmHG)]]/Table1[[#This Row],[Baro (mmHG)]]*100</f>
        <v>118.77648305084745</v>
      </c>
      <c r="AG67">
        <v>15.82</v>
      </c>
      <c r="AH67" t="s">
        <v>265</v>
      </c>
      <c r="AI67">
        <v>5</v>
      </c>
      <c r="AJ67" t="s">
        <v>266</v>
      </c>
      <c r="AK67">
        <v>0</v>
      </c>
      <c r="AL67" t="s">
        <v>267</v>
      </c>
      <c r="AM67">
        <v>1026</v>
      </c>
      <c r="AN67">
        <v>55</v>
      </c>
    </row>
    <row r="68" spans="1:40" x14ac:dyDescent="0.25">
      <c r="A68">
        <v>67</v>
      </c>
      <c r="B68" s="1" t="s">
        <v>19</v>
      </c>
      <c r="C68" s="1" t="s">
        <v>86</v>
      </c>
      <c r="D68">
        <v>1437</v>
      </c>
      <c r="E68" s="1" t="s">
        <v>130</v>
      </c>
      <c r="F68" s="1" t="s">
        <v>131</v>
      </c>
      <c r="G68" s="1"/>
      <c r="H68">
        <v>89</v>
      </c>
      <c r="I68">
        <v>0</v>
      </c>
      <c r="J68">
        <v>0</v>
      </c>
      <c r="K68">
        <v>0</v>
      </c>
      <c r="L68">
        <v>0</v>
      </c>
      <c r="M68" s="1"/>
      <c r="N68" s="1"/>
      <c r="O68" s="1"/>
      <c r="P68" s="1"/>
      <c r="Q68" s="1" t="s">
        <v>197</v>
      </c>
      <c r="R68" t="b">
        <v>1</v>
      </c>
      <c r="S68">
        <v>1</v>
      </c>
      <c r="U68" s="2">
        <v>44348</v>
      </c>
      <c r="V68" t="s">
        <v>19</v>
      </c>
      <c r="W68">
        <v>5</v>
      </c>
      <c r="X68" t="s">
        <v>268</v>
      </c>
      <c r="Y68">
        <v>1400</v>
      </c>
      <c r="Z68">
        <v>1426</v>
      </c>
      <c r="AA68" s="3">
        <v>45.929189999999998</v>
      </c>
      <c r="AB68" s="3">
        <v>119.3514</v>
      </c>
      <c r="AC68" t="s">
        <v>264</v>
      </c>
      <c r="AD68">
        <v>755.2</v>
      </c>
      <c r="AE68">
        <v>897</v>
      </c>
      <c r="AF68">
        <f>Table1[[#This Row],[TDG (mmHG)]]/Table1[[#This Row],[Baro (mmHG)]]*100</f>
        <v>118.77648305084745</v>
      </c>
      <c r="AG68">
        <v>15.82</v>
      </c>
      <c r="AH68" t="s">
        <v>265</v>
      </c>
      <c r="AI68">
        <v>5</v>
      </c>
      <c r="AJ68" t="s">
        <v>266</v>
      </c>
      <c r="AK68">
        <v>0</v>
      </c>
      <c r="AL68" t="s">
        <v>267</v>
      </c>
      <c r="AM68">
        <v>1026</v>
      </c>
      <c r="AN68">
        <v>55</v>
      </c>
    </row>
    <row r="69" spans="1:40" x14ac:dyDescent="0.25">
      <c r="A69">
        <v>68</v>
      </c>
      <c r="B69" s="1" t="s">
        <v>19</v>
      </c>
      <c r="C69" s="1" t="s">
        <v>87</v>
      </c>
      <c r="D69">
        <v>1437</v>
      </c>
      <c r="E69" s="1" t="s">
        <v>130</v>
      </c>
      <c r="F69" s="1" t="s">
        <v>131</v>
      </c>
      <c r="G69" s="1"/>
      <c r="H69">
        <v>84</v>
      </c>
      <c r="I69">
        <v>0</v>
      </c>
      <c r="J69">
        <v>0</v>
      </c>
      <c r="K69">
        <v>0</v>
      </c>
      <c r="L69">
        <v>0</v>
      </c>
      <c r="M69" s="1"/>
      <c r="N69" s="1"/>
      <c r="O69" s="1"/>
      <c r="P69" s="1"/>
      <c r="Q69" s="1" t="s">
        <v>198</v>
      </c>
      <c r="R69" t="b">
        <v>1</v>
      </c>
      <c r="S69">
        <v>1</v>
      </c>
      <c r="U69" s="2">
        <v>44348</v>
      </c>
      <c r="V69" t="s">
        <v>19</v>
      </c>
      <c r="W69">
        <v>5</v>
      </c>
      <c r="X69" t="s">
        <v>268</v>
      </c>
      <c r="Y69">
        <v>1400</v>
      </c>
      <c r="Z69">
        <v>1426</v>
      </c>
      <c r="AA69" s="3">
        <v>45.929189999999998</v>
      </c>
      <c r="AB69" s="3">
        <v>119.3514</v>
      </c>
      <c r="AC69" t="s">
        <v>264</v>
      </c>
      <c r="AD69">
        <v>755.2</v>
      </c>
      <c r="AE69">
        <v>897</v>
      </c>
      <c r="AF69">
        <f>Table1[[#This Row],[TDG (mmHG)]]/Table1[[#This Row],[Baro (mmHG)]]*100</f>
        <v>118.77648305084745</v>
      </c>
      <c r="AG69">
        <v>15.82</v>
      </c>
      <c r="AH69" t="s">
        <v>265</v>
      </c>
      <c r="AI69">
        <v>5</v>
      </c>
      <c r="AJ69" t="s">
        <v>266</v>
      </c>
      <c r="AK69">
        <v>0</v>
      </c>
      <c r="AL69" t="s">
        <v>267</v>
      </c>
      <c r="AM69">
        <v>1026</v>
      </c>
      <c r="AN69">
        <v>55</v>
      </c>
    </row>
    <row r="70" spans="1:40" x14ac:dyDescent="0.25">
      <c r="A70">
        <v>69</v>
      </c>
      <c r="B70" s="1" t="s">
        <v>19</v>
      </c>
      <c r="C70" s="1" t="s">
        <v>88</v>
      </c>
      <c r="D70">
        <v>1438</v>
      </c>
      <c r="E70" s="1" t="s">
        <v>130</v>
      </c>
      <c r="F70" s="1" t="s">
        <v>131</v>
      </c>
      <c r="G70" s="1"/>
      <c r="H70">
        <v>128</v>
      </c>
      <c r="I70">
        <v>0</v>
      </c>
      <c r="J70">
        <v>0</v>
      </c>
      <c r="K70">
        <v>0</v>
      </c>
      <c r="L70">
        <v>0</v>
      </c>
      <c r="M70" s="1"/>
      <c r="N70" s="1"/>
      <c r="O70" s="1"/>
      <c r="P70" s="1"/>
      <c r="Q70" s="1" t="s">
        <v>199</v>
      </c>
      <c r="R70" t="b">
        <v>1</v>
      </c>
      <c r="S70">
        <v>1</v>
      </c>
      <c r="U70" s="2">
        <v>44348</v>
      </c>
      <c r="V70" t="s">
        <v>19</v>
      </c>
      <c r="W70">
        <v>5</v>
      </c>
      <c r="X70" t="s">
        <v>268</v>
      </c>
      <c r="Y70">
        <v>1400</v>
      </c>
      <c r="Z70">
        <v>1426</v>
      </c>
      <c r="AA70" s="3">
        <v>45.929189999999998</v>
      </c>
      <c r="AB70" s="3">
        <v>119.3514</v>
      </c>
      <c r="AC70" t="s">
        <v>264</v>
      </c>
      <c r="AD70">
        <v>755.2</v>
      </c>
      <c r="AE70">
        <v>897</v>
      </c>
      <c r="AF70">
        <f>Table1[[#This Row],[TDG (mmHG)]]/Table1[[#This Row],[Baro (mmHG)]]*100</f>
        <v>118.77648305084745</v>
      </c>
      <c r="AG70">
        <v>15.82</v>
      </c>
      <c r="AH70" t="s">
        <v>265</v>
      </c>
      <c r="AI70">
        <v>5</v>
      </c>
      <c r="AJ70" t="s">
        <v>266</v>
      </c>
      <c r="AK70">
        <v>0</v>
      </c>
      <c r="AL70" t="s">
        <v>267</v>
      </c>
      <c r="AM70">
        <v>1026</v>
      </c>
      <c r="AN70">
        <v>55</v>
      </c>
    </row>
    <row r="71" spans="1:40" x14ac:dyDescent="0.25">
      <c r="A71">
        <v>70</v>
      </c>
      <c r="B71" s="1" t="s">
        <v>19</v>
      </c>
      <c r="C71" s="1" t="s">
        <v>89</v>
      </c>
      <c r="D71">
        <v>1439</v>
      </c>
      <c r="E71" s="1" t="s">
        <v>130</v>
      </c>
      <c r="F71" s="1" t="s">
        <v>131</v>
      </c>
      <c r="G71" s="1"/>
      <c r="H71">
        <v>122</v>
      </c>
      <c r="I71">
        <v>0</v>
      </c>
      <c r="J71">
        <v>0</v>
      </c>
      <c r="K71">
        <v>0</v>
      </c>
      <c r="L71">
        <v>0</v>
      </c>
      <c r="M71" s="1"/>
      <c r="N71" s="1"/>
      <c r="O71" s="1"/>
      <c r="P71" s="1"/>
      <c r="Q71" s="1" t="s">
        <v>200</v>
      </c>
      <c r="R71" t="b">
        <v>1</v>
      </c>
      <c r="S71">
        <v>1</v>
      </c>
      <c r="U71" s="2">
        <v>44348</v>
      </c>
      <c r="V71" t="s">
        <v>19</v>
      </c>
      <c r="W71">
        <v>5</v>
      </c>
      <c r="X71" t="s">
        <v>268</v>
      </c>
      <c r="Y71">
        <v>1400</v>
      </c>
      <c r="Z71">
        <v>1426</v>
      </c>
      <c r="AA71" s="3">
        <v>45.929189999999998</v>
      </c>
      <c r="AB71" s="3">
        <v>119.3514</v>
      </c>
      <c r="AC71" t="s">
        <v>264</v>
      </c>
      <c r="AD71">
        <v>755.2</v>
      </c>
      <c r="AE71">
        <v>897</v>
      </c>
      <c r="AF71">
        <f>Table1[[#This Row],[TDG (mmHG)]]/Table1[[#This Row],[Baro (mmHG)]]*100</f>
        <v>118.77648305084745</v>
      </c>
      <c r="AG71">
        <v>15.82</v>
      </c>
      <c r="AH71" t="s">
        <v>265</v>
      </c>
      <c r="AI71">
        <v>5</v>
      </c>
      <c r="AJ71" t="s">
        <v>266</v>
      </c>
      <c r="AK71">
        <v>0</v>
      </c>
      <c r="AL71" t="s">
        <v>267</v>
      </c>
      <c r="AM71">
        <v>1026</v>
      </c>
      <c r="AN71">
        <v>55</v>
      </c>
    </row>
    <row r="72" spans="1:40" x14ac:dyDescent="0.25">
      <c r="A72">
        <v>71</v>
      </c>
      <c r="B72" s="1" t="s">
        <v>19</v>
      </c>
      <c r="C72" s="1" t="s">
        <v>90</v>
      </c>
      <c r="D72">
        <v>1440</v>
      </c>
      <c r="E72" s="1" t="s">
        <v>130</v>
      </c>
      <c r="F72" s="1" t="s">
        <v>131</v>
      </c>
      <c r="G72" s="1"/>
      <c r="H72">
        <v>105</v>
      </c>
      <c r="I72">
        <v>0</v>
      </c>
      <c r="J72">
        <v>0</v>
      </c>
      <c r="K72">
        <v>0</v>
      </c>
      <c r="L72">
        <v>0</v>
      </c>
      <c r="M72" s="1"/>
      <c r="N72" s="1"/>
      <c r="O72" s="1"/>
      <c r="P72" s="1"/>
      <c r="Q72" s="1" t="s">
        <v>201</v>
      </c>
      <c r="R72" t="b">
        <v>1</v>
      </c>
      <c r="S72">
        <v>1</v>
      </c>
      <c r="U72" s="2">
        <v>44348</v>
      </c>
      <c r="V72" t="s">
        <v>19</v>
      </c>
      <c r="W72">
        <v>5</v>
      </c>
      <c r="X72" t="s">
        <v>268</v>
      </c>
      <c r="Y72">
        <v>1400</v>
      </c>
      <c r="Z72">
        <v>1426</v>
      </c>
      <c r="AA72" s="3">
        <v>45.929189999999998</v>
      </c>
      <c r="AB72" s="3">
        <v>119.3514</v>
      </c>
      <c r="AC72" t="s">
        <v>264</v>
      </c>
      <c r="AD72">
        <v>755.2</v>
      </c>
      <c r="AE72">
        <v>897</v>
      </c>
      <c r="AF72">
        <f>Table1[[#This Row],[TDG (mmHG)]]/Table1[[#This Row],[Baro (mmHG)]]*100</f>
        <v>118.77648305084745</v>
      </c>
      <c r="AG72">
        <v>15.82</v>
      </c>
      <c r="AH72" t="s">
        <v>265</v>
      </c>
      <c r="AI72">
        <v>5</v>
      </c>
      <c r="AJ72" t="s">
        <v>266</v>
      </c>
      <c r="AK72">
        <v>0</v>
      </c>
      <c r="AL72" t="s">
        <v>267</v>
      </c>
      <c r="AM72">
        <v>1026</v>
      </c>
      <c r="AN72">
        <v>55</v>
      </c>
    </row>
    <row r="73" spans="1:40" x14ac:dyDescent="0.25">
      <c r="A73">
        <v>72</v>
      </c>
      <c r="B73" s="1" t="s">
        <v>19</v>
      </c>
      <c r="C73" s="1" t="s">
        <v>91</v>
      </c>
      <c r="D73">
        <v>1440</v>
      </c>
      <c r="E73" s="1" t="s">
        <v>130</v>
      </c>
      <c r="F73" s="1" t="s">
        <v>131</v>
      </c>
      <c r="G73" s="1"/>
      <c r="H73">
        <v>95</v>
      </c>
      <c r="I73">
        <v>0</v>
      </c>
      <c r="J73">
        <v>0</v>
      </c>
      <c r="K73">
        <v>0</v>
      </c>
      <c r="L73">
        <v>0</v>
      </c>
      <c r="M73" s="1"/>
      <c r="N73" s="1"/>
      <c r="O73" s="1"/>
      <c r="P73" s="1"/>
      <c r="Q73" s="1" t="s">
        <v>202</v>
      </c>
      <c r="R73" t="b">
        <v>1</v>
      </c>
      <c r="S73">
        <v>1</v>
      </c>
      <c r="U73" s="2">
        <v>44348</v>
      </c>
      <c r="V73" t="s">
        <v>19</v>
      </c>
      <c r="W73">
        <v>5</v>
      </c>
      <c r="X73" t="s">
        <v>268</v>
      </c>
      <c r="Y73">
        <v>1400</v>
      </c>
      <c r="Z73">
        <v>1426</v>
      </c>
      <c r="AA73" s="3">
        <v>45.929189999999998</v>
      </c>
      <c r="AB73" s="3">
        <v>119.3514</v>
      </c>
      <c r="AC73" t="s">
        <v>264</v>
      </c>
      <c r="AD73">
        <v>755.2</v>
      </c>
      <c r="AE73">
        <v>897</v>
      </c>
      <c r="AF73">
        <f>Table1[[#This Row],[TDG (mmHG)]]/Table1[[#This Row],[Baro (mmHG)]]*100</f>
        <v>118.77648305084745</v>
      </c>
      <c r="AG73">
        <v>15.82</v>
      </c>
      <c r="AH73" t="s">
        <v>265</v>
      </c>
      <c r="AI73">
        <v>5</v>
      </c>
      <c r="AJ73" t="s">
        <v>266</v>
      </c>
      <c r="AK73">
        <v>0</v>
      </c>
      <c r="AL73" t="s">
        <v>267</v>
      </c>
      <c r="AM73">
        <v>1026</v>
      </c>
      <c r="AN73">
        <v>55</v>
      </c>
    </row>
    <row r="74" spans="1:40" x14ac:dyDescent="0.25">
      <c r="A74">
        <v>73</v>
      </c>
      <c r="B74" s="1" t="s">
        <v>19</v>
      </c>
      <c r="C74" s="1" t="s">
        <v>92</v>
      </c>
      <c r="D74">
        <v>1441</v>
      </c>
      <c r="E74" s="1" t="s">
        <v>130</v>
      </c>
      <c r="F74" s="1" t="s">
        <v>131</v>
      </c>
      <c r="G74" s="1"/>
      <c r="H74">
        <v>96</v>
      </c>
      <c r="I74">
        <v>0</v>
      </c>
      <c r="J74">
        <v>0</v>
      </c>
      <c r="K74">
        <v>0</v>
      </c>
      <c r="L74">
        <v>0</v>
      </c>
      <c r="M74" s="1"/>
      <c r="N74" s="1"/>
      <c r="O74" s="1"/>
      <c r="P74" s="1"/>
      <c r="Q74" s="1" t="s">
        <v>203</v>
      </c>
      <c r="R74" t="b">
        <v>1</v>
      </c>
      <c r="S74">
        <v>1</v>
      </c>
      <c r="U74" s="2">
        <v>44348</v>
      </c>
      <c r="V74" t="s">
        <v>19</v>
      </c>
      <c r="W74">
        <v>5</v>
      </c>
      <c r="X74" t="s">
        <v>268</v>
      </c>
      <c r="Y74">
        <v>1400</v>
      </c>
      <c r="Z74">
        <v>1426</v>
      </c>
      <c r="AA74" s="3">
        <v>45.929189999999998</v>
      </c>
      <c r="AB74" s="3">
        <v>119.3514</v>
      </c>
      <c r="AC74" t="s">
        <v>264</v>
      </c>
      <c r="AD74">
        <v>755.2</v>
      </c>
      <c r="AE74">
        <v>897</v>
      </c>
      <c r="AF74">
        <f>Table1[[#This Row],[TDG (mmHG)]]/Table1[[#This Row],[Baro (mmHG)]]*100</f>
        <v>118.77648305084745</v>
      </c>
      <c r="AG74">
        <v>15.82</v>
      </c>
      <c r="AH74" t="s">
        <v>265</v>
      </c>
      <c r="AI74">
        <v>5</v>
      </c>
      <c r="AJ74" t="s">
        <v>266</v>
      </c>
      <c r="AK74">
        <v>0</v>
      </c>
      <c r="AL74" t="s">
        <v>267</v>
      </c>
      <c r="AM74">
        <v>1026</v>
      </c>
      <c r="AN74">
        <v>55</v>
      </c>
    </row>
    <row r="75" spans="1:40" x14ac:dyDescent="0.25">
      <c r="A75">
        <v>74</v>
      </c>
      <c r="B75" s="1" t="s">
        <v>19</v>
      </c>
      <c r="C75" s="1" t="s">
        <v>93</v>
      </c>
      <c r="D75">
        <v>1441</v>
      </c>
      <c r="E75" s="1" t="s">
        <v>130</v>
      </c>
      <c r="F75" s="1" t="s">
        <v>131</v>
      </c>
      <c r="G75" s="1"/>
      <c r="H75">
        <v>95</v>
      </c>
      <c r="I75">
        <v>0</v>
      </c>
      <c r="J75">
        <v>0</v>
      </c>
      <c r="K75">
        <v>0</v>
      </c>
      <c r="L75">
        <v>0</v>
      </c>
      <c r="M75" s="1"/>
      <c r="N75" s="1"/>
      <c r="O75" s="1"/>
      <c r="P75" s="1"/>
      <c r="Q75" s="1" t="s">
        <v>204</v>
      </c>
      <c r="R75" t="b">
        <v>1</v>
      </c>
      <c r="S75">
        <v>1</v>
      </c>
      <c r="U75" s="2">
        <v>44348</v>
      </c>
      <c r="V75" t="s">
        <v>19</v>
      </c>
      <c r="W75">
        <v>5</v>
      </c>
      <c r="X75" t="s">
        <v>268</v>
      </c>
      <c r="Y75">
        <v>1400</v>
      </c>
      <c r="Z75">
        <v>1426</v>
      </c>
      <c r="AA75" s="3">
        <v>45.929189999999998</v>
      </c>
      <c r="AB75" s="3">
        <v>119.3514</v>
      </c>
      <c r="AC75" t="s">
        <v>264</v>
      </c>
      <c r="AD75">
        <v>755.2</v>
      </c>
      <c r="AE75">
        <v>897</v>
      </c>
      <c r="AF75">
        <f>Table1[[#This Row],[TDG (mmHG)]]/Table1[[#This Row],[Baro (mmHG)]]*100</f>
        <v>118.77648305084745</v>
      </c>
      <c r="AG75">
        <v>15.82</v>
      </c>
      <c r="AH75" t="s">
        <v>265</v>
      </c>
      <c r="AI75">
        <v>5</v>
      </c>
      <c r="AJ75" t="s">
        <v>266</v>
      </c>
      <c r="AK75">
        <v>0</v>
      </c>
      <c r="AL75" t="s">
        <v>267</v>
      </c>
      <c r="AM75">
        <v>1026</v>
      </c>
      <c r="AN75">
        <v>55</v>
      </c>
    </row>
    <row r="76" spans="1:40" x14ac:dyDescent="0.25">
      <c r="A76">
        <v>75</v>
      </c>
      <c r="B76" s="1" t="s">
        <v>19</v>
      </c>
      <c r="C76" s="1" t="s">
        <v>94</v>
      </c>
      <c r="D76">
        <v>1442</v>
      </c>
      <c r="E76" s="1" t="s">
        <v>130</v>
      </c>
      <c r="F76" s="1" t="s">
        <v>131</v>
      </c>
      <c r="G76" s="1"/>
      <c r="H76">
        <v>87</v>
      </c>
      <c r="I76">
        <v>0</v>
      </c>
      <c r="J76">
        <v>0</v>
      </c>
      <c r="K76">
        <v>0</v>
      </c>
      <c r="L76">
        <v>0</v>
      </c>
      <c r="M76" s="1"/>
      <c r="N76" s="1"/>
      <c r="O76" s="1"/>
      <c r="P76" s="1"/>
      <c r="Q76" s="1" t="s">
        <v>205</v>
      </c>
      <c r="R76" t="b">
        <v>1</v>
      </c>
      <c r="S76">
        <v>1</v>
      </c>
      <c r="U76" s="2">
        <v>44348</v>
      </c>
      <c r="V76" t="s">
        <v>19</v>
      </c>
      <c r="W76">
        <v>5</v>
      </c>
      <c r="X76" t="s">
        <v>268</v>
      </c>
      <c r="Y76">
        <v>1400</v>
      </c>
      <c r="Z76">
        <v>1426</v>
      </c>
      <c r="AA76" s="3">
        <v>45.929189999999998</v>
      </c>
      <c r="AB76" s="3">
        <v>119.3514</v>
      </c>
      <c r="AC76" t="s">
        <v>264</v>
      </c>
      <c r="AD76">
        <v>755.2</v>
      </c>
      <c r="AE76">
        <v>897</v>
      </c>
      <c r="AF76">
        <f>Table1[[#This Row],[TDG (mmHG)]]/Table1[[#This Row],[Baro (mmHG)]]*100</f>
        <v>118.77648305084745</v>
      </c>
      <c r="AG76">
        <v>15.82</v>
      </c>
      <c r="AH76" t="s">
        <v>265</v>
      </c>
      <c r="AI76">
        <v>5</v>
      </c>
      <c r="AJ76" t="s">
        <v>266</v>
      </c>
      <c r="AK76">
        <v>0</v>
      </c>
      <c r="AL76" t="s">
        <v>267</v>
      </c>
      <c r="AM76">
        <v>1026</v>
      </c>
      <c r="AN76">
        <v>55</v>
      </c>
    </row>
    <row r="77" spans="1:40" x14ac:dyDescent="0.25">
      <c r="A77">
        <v>76</v>
      </c>
      <c r="B77" s="1" t="s">
        <v>19</v>
      </c>
      <c r="C77" s="1" t="s">
        <v>95</v>
      </c>
      <c r="D77">
        <v>1442</v>
      </c>
      <c r="E77" s="1" t="s">
        <v>130</v>
      </c>
      <c r="F77" s="1" t="s">
        <v>131</v>
      </c>
      <c r="G77" s="1"/>
      <c r="H77">
        <v>75</v>
      </c>
      <c r="I77">
        <v>0</v>
      </c>
      <c r="J77">
        <v>0</v>
      </c>
      <c r="K77">
        <v>0</v>
      </c>
      <c r="L77">
        <v>0</v>
      </c>
      <c r="M77" s="1"/>
      <c r="N77" s="1"/>
      <c r="O77" s="1"/>
      <c r="P77" s="1"/>
      <c r="Q77" s="1" t="s">
        <v>206</v>
      </c>
      <c r="R77" t="b">
        <v>1</v>
      </c>
      <c r="S77">
        <v>1</v>
      </c>
      <c r="U77" s="2">
        <v>44348</v>
      </c>
      <c r="V77" t="s">
        <v>19</v>
      </c>
      <c r="W77">
        <v>5</v>
      </c>
      <c r="X77" t="s">
        <v>268</v>
      </c>
      <c r="Y77">
        <v>1400</v>
      </c>
      <c r="Z77">
        <v>1426</v>
      </c>
      <c r="AA77" s="3">
        <v>45.929189999999998</v>
      </c>
      <c r="AB77" s="3">
        <v>119.3514</v>
      </c>
      <c r="AC77" t="s">
        <v>264</v>
      </c>
      <c r="AD77">
        <v>755.2</v>
      </c>
      <c r="AE77">
        <v>897</v>
      </c>
      <c r="AF77">
        <f>Table1[[#This Row],[TDG (mmHG)]]/Table1[[#This Row],[Baro (mmHG)]]*100</f>
        <v>118.77648305084745</v>
      </c>
      <c r="AG77">
        <v>15.82</v>
      </c>
      <c r="AH77" t="s">
        <v>265</v>
      </c>
      <c r="AI77">
        <v>5</v>
      </c>
      <c r="AJ77" t="s">
        <v>266</v>
      </c>
      <c r="AK77">
        <v>0</v>
      </c>
      <c r="AL77" t="s">
        <v>267</v>
      </c>
      <c r="AM77">
        <v>1026</v>
      </c>
      <c r="AN77">
        <v>55</v>
      </c>
    </row>
    <row r="78" spans="1:40" x14ac:dyDescent="0.25">
      <c r="A78">
        <v>77</v>
      </c>
      <c r="B78" s="1" t="s">
        <v>19</v>
      </c>
      <c r="C78" s="1" t="s">
        <v>96</v>
      </c>
      <c r="D78">
        <v>1443</v>
      </c>
      <c r="E78" s="1" t="s">
        <v>130</v>
      </c>
      <c r="F78" s="1" t="s">
        <v>131</v>
      </c>
      <c r="G78" s="1"/>
      <c r="H78">
        <v>66</v>
      </c>
      <c r="I78">
        <v>0</v>
      </c>
      <c r="J78">
        <v>0</v>
      </c>
      <c r="K78">
        <v>0</v>
      </c>
      <c r="L78">
        <v>0</v>
      </c>
      <c r="M78" s="1"/>
      <c r="N78" s="1"/>
      <c r="O78" s="1"/>
      <c r="P78" s="1"/>
      <c r="Q78" s="1" t="s">
        <v>207</v>
      </c>
      <c r="R78" t="b">
        <v>1</v>
      </c>
      <c r="S78">
        <v>1</v>
      </c>
      <c r="U78" s="2">
        <v>44348</v>
      </c>
      <c r="V78" t="s">
        <v>19</v>
      </c>
      <c r="W78">
        <v>5</v>
      </c>
      <c r="X78" t="s">
        <v>268</v>
      </c>
      <c r="Y78">
        <v>1400</v>
      </c>
      <c r="Z78">
        <v>1426</v>
      </c>
      <c r="AA78" s="3">
        <v>45.929189999999998</v>
      </c>
      <c r="AB78" s="3">
        <v>119.3514</v>
      </c>
      <c r="AC78" t="s">
        <v>264</v>
      </c>
      <c r="AD78">
        <v>755.2</v>
      </c>
      <c r="AE78">
        <v>897</v>
      </c>
      <c r="AF78">
        <f>Table1[[#This Row],[TDG (mmHG)]]/Table1[[#This Row],[Baro (mmHG)]]*100</f>
        <v>118.77648305084745</v>
      </c>
      <c r="AG78">
        <v>15.82</v>
      </c>
      <c r="AH78" t="s">
        <v>265</v>
      </c>
      <c r="AI78">
        <v>5</v>
      </c>
      <c r="AJ78" t="s">
        <v>266</v>
      </c>
      <c r="AK78">
        <v>0</v>
      </c>
      <c r="AL78" t="s">
        <v>267</v>
      </c>
      <c r="AM78">
        <v>1026</v>
      </c>
      <c r="AN78">
        <v>55</v>
      </c>
    </row>
    <row r="79" spans="1:40" x14ac:dyDescent="0.25">
      <c r="A79">
        <v>78</v>
      </c>
      <c r="B79" s="1" t="s">
        <v>19</v>
      </c>
      <c r="C79" s="1" t="s">
        <v>97</v>
      </c>
      <c r="D79">
        <v>1444</v>
      </c>
      <c r="E79" s="1" t="s">
        <v>130</v>
      </c>
      <c r="F79" s="1" t="s">
        <v>131</v>
      </c>
      <c r="G79" s="1"/>
      <c r="H79">
        <v>127</v>
      </c>
      <c r="I79">
        <v>0</v>
      </c>
      <c r="J79">
        <v>0</v>
      </c>
      <c r="K79">
        <v>1</v>
      </c>
      <c r="L79">
        <v>0</v>
      </c>
      <c r="M79" s="1"/>
      <c r="N79" s="1"/>
      <c r="O79" s="1"/>
      <c r="P79" s="1"/>
      <c r="Q79" s="1" t="s">
        <v>208</v>
      </c>
      <c r="R79" t="b">
        <v>1</v>
      </c>
      <c r="S79">
        <v>1</v>
      </c>
      <c r="T79" t="s">
        <v>262</v>
      </c>
      <c r="U79" s="2">
        <v>44348</v>
      </c>
      <c r="V79" t="s">
        <v>19</v>
      </c>
      <c r="W79">
        <v>5</v>
      </c>
      <c r="X79" t="s">
        <v>268</v>
      </c>
      <c r="Y79">
        <v>1400</v>
      </c>
      <c r="Z79">
        <v>1426</v>
      </c>
      <c r="AA79" s="3">
        <v>45.929189999999998</v>
      </c>
      <c r="AB79" s="3">
        <v>119.3514</v>
      </c>
      <c r="AC79" t="s">
        <v>264</v>
      </c>
      <c r="AD79">
        <v>755.2</v>
      </c>
      <c r="AE79">
        <v>897</v>
      </c>
      <c r="AF79">
        <f>Table1[[#This Row],[TDG (mmHG)]]/Table1[[#This Row],[Baro (mmHG)]]*100</f>
        <v>118.77648305084745</v>
      </c>
      <c r="AG79">
        <v>15.82</v>
      </c>
      <c r="AH79" t="s">
        <v>265</v>
      </c>
      <c r="AI79">
        <v>5</v>
      </c>
      <c r="AJ79" t="s">
        <v>266</v>
      </c>
      <c r="AK79">
        <v>0</v>
      </c>
      <c r="AL79" t="s">
        <v>267</v>
      </c>
      <c r="AM79">
        <v>1026</v>
      </c>
      <c r="AN79">
        <v>55</v>
      </c>
    </row>
    <row r="80" spans="1:40" x14ac:dyDescent="0.25">
      <c r="A80">
        <v>79</v>
      </c>
      <c r="B80" s="1" t="s">
        <v>19</v>
      </c>
      <c r="C80" s="1" t="s">
        <v>98</v>
      </c>
      <c r="D80">
        <v>1445</v>
      </c>
      <c r="E80" s="1" t="s">
        <v>130</v>
      </c>
      <c r="F80" s="1" t="s">
        <v>131</v>
      </c>
      <c r="G80" s="1"/>
      <c r="H80">
        <v>89</v>
      </c>
      <c r="I80">
        <v>0</v>
      </c>
      <c r="J80">
        <v>0</v>
      </c>
      <c r="K80">
        <v>0</v>
      </c>
      <c r="L80">
        <v>0</v>
      </c>
      <c r="M80" s="1"/>
      <c r="N80" s="1"/>
      <c r="O80" s="1"/>
      <c r="P80" s="1"/>
      <c r="Q80" s="1" t="s">
        <v>209</v>
      </c>
      <c r="R80" t="b">
        <v>1</v>
      </c>
      <c r="S80">
        <v>1</v>
      </c>
      <c r="U80" s="2">
        <v>44348</v>
      </c>
      <c r="V80" t="s">
        <v>19</v>
      </c>
      <c r="W80">
        <v>5</v>
      </c>
      <c r="X80" t="s">
        <v>268</v>
      </c>
      <c r="Y80">
        <v>1400</v>
      </c>
      <c r="Z80">
        <v>1426</v>
      </c>
      <c r="AA80" s="3">
        <v>45.929189999999998</v>
      </c>
      <c r="AB80" s="3">
        <v>119.3514</v>
      </c>
      <c r="AC80" t="s">
        <v>264</v>
      </c>
      <c r="AD80">
        <v>755.2</v>
      </c>
      <c r="AE80">
        <v>897</v>
      </c>
      <c r="AF80">
        <f>Table1[[#This Row],[TDG (mmHG)]]/Table1[[#This Row],[Baro (mmHG)]]*100</f>
        <v>118.77648305084745</v>
      </c>
      <c r="AG80">
        <v>15.82</v>
      </c>
      <c r="AH80" t="s">
        <v>265</v>
      </c>
      <c r="AI80">
        <v>5</v>
      </c>
      <c r="AJ80" t="s">
        <v>266</v>
      </c>
      <c r="AK80">
        <v>0</v>
      </c>
      <c r="AL80" t="s">
        <v>267</v>
      </c>
      <c r="AM80">
        <v>1026</v>
      </c>
      <c r="AN80">
        <v>55</v>
      </c>
    </row>
    <row r="81" spans="1:40" x14ac:dyDescent="0.25">
      <c r="A81">
        <v>80</v>
      </c>
      <c r="B81" s="1" t="s">
        <v>19</v>
      </c>
      <c r="C81" s="1" t="s">
        <v>99</v>
      </c>
      <c r="D81">
        <v>1445</v>
      </c>
      <c r="E81" s="1" t="s">
        <v>130</v>
      </c>
      <c r="F81" s="1" t="s">
        <v>131</v>
      </c>
      <c r="G81" s="1"/>
      <c r="H81">
        <v>104</v>
      </c>
      <c r="I81">
        <v>0</v>
      </c>
      <c r="J81">
        <v>0</v>
      </c>
      <c r="K81">
        <v>0</v>
      </c>
      <c r="L81">
        <v>0</v>
      </c>
      <c r="M81" s="1"/>
      <c r="N81" s="1"/>
      <c r="O81" s="1"/>
      <c r="P81" s="1"/>
      <c r="Q81" s="1" t="s">
        <v>210</v>
      </c>
      <c r="R81" t="b">
        <v>1</v>
      </c>
      <c r="S81">
        <v>1</v>
      </c>
      <c r="U81" s="2">
        <v>44348</v>
      </c>
      <c r="V81" t="s">
        <v>19</v>
      </c>
      <c r="W81">
        <v>5</v>
      </c>
      <c r="X81" t="s">
        <v>268</v>
      </c>
      <c r="Y81">
        <v>1400</v>
      </c>
      <c r="Z81">
        <v>1426</v>
      </c>
      <c r="AA81" s="3">
        <v>45.929189999999998</v>
      </c>
      <c r="AB81" s="3">
        <v>119.3514</v>
      </c>
      <c r="AC81" t="s">
        <v>264</v>
      </c>
      <c r="AD81">
        <v>755.2</v>
      </c>
      <c r="AE81">
        <v>897</v>
      </c>
      <c r="AF81">
        <f>Table1[[#This Row],[TDG (mmHG)]]/Table1[[#This Row],[Baro (mmHG)]]*100</f>
        <v>118.77648305084745</v>
      </c>
      <c r="AG81">
        <v>15.82</v>
      </c>
      <c r="AH81" t="s">
        <v>265</v>
      </c>
      <c r="AI81">
        <v>5</v>
      </c>
      <c r="AJ81" t="s">
        <v>266</v>
      </c>
      <c r="AK81">
        <v>0</v>
      </c>
      <c r="AL81" t="s">
        <v>267</v>
      </c>
      <c r="AM81">
        <v>1026</v>
      </c>
      <c r="AN81">
        <v>55</v>
      </c>
    </row>
    <row r="82" spans="1:40" x14ac:dyDescent="0.25">
      <c r="A82">
        <v>81</v>
      </c>
      <c r="B82" s="1" t="s">
        <v>19</v>
      </c>
      <c r="C82" s="1" t="s">
        <v>100</v>
      </c>
      <c r="D82">
        <v>1446</v>
      </c>
      <c r="E82" s="1" t="s">
        <v>130</v>
      </c>
      <c r="F82" s="1" t="s">
        <v>131</v>
      </c>
      <c r="G82" s="1"/>
      <c r="H82">
        <v>90</v>
      </c>
      <c r="I82">
        <v>0</v>
      </c>
      <c r="J82">
        <v>0</v>
      </c>
      <c r="K82">
        <v>0</v>
      </c>
      <c r="L82">
        <v>0</v>
      </c>
      <c r="M82" s="1"/>
      <c r="N82" s="1"/>
      <c r="O82" s="1"/>
      <c r="P82" s="1"/>
      <c r="Q82" s="1" t="s">
        <v>211</v>
      </c>
      <c r="R82" t="b">
        <v>1</v>
      </c>
      <c r="S82">
        <v>1</v>
      </c>
      <c r="U82" s="2">
        <v>44348</v>
      </c>
      <c r="V82" t="s">
        <v>19</v>
      </c>
      <c r="W82">
        <v>5</v>
      </c>
      <c r="X82" t="s">
        <v>268</v>
      </c>
      <c r="Y82">
        <v>1400</v>
      </c>
      <c r="Z82">
        <v>1426</v>
      </c>
      <c r="AA82" s="3">
        <v>45.929189999999998</v>
      </c>
      <c r="AB82" s="3">
        <v>119.3514</v>
      </c>
      <c r="AC82" t="s">
        <v>264</v>
      </c>
      <c r="AD82">
        <v>755.2</v>
      </c>
      <c r="AE82">
        <v>897</v>
      </c>
      <c r="AF82">
        <f>Table1[[#This Row],[TDG (mmHG)]]/Table1[[#This Row],[Baro (mmHG)]]*100</f>
        <v>118.77648305084745</v>
      </c>
      <c r="AG82">
        <v>15.82</v>
      </c>
      <c r="AH82" t="s">
        <v>265</v>
      </c>
      <c r="AI82">
        <v>5</v>
      </c>
      <c r="AJ82" t="s">
        <v>266</v>
      </c>
      <c r="AK82">
        <v>0</v>
      </c>
      <c r="AL82" t="s">
        <v>267</v>
      </c>
      <c r="AM82">
        <v>1026</v>
      </c>
      <c r="AN82">
        <v>55</v>
      </c>
    </row>
    <row r="83" spans="1:40" x14ac:dyDescent="0.25">
      <c r="A83">
        <v>82</v>
      </c>
      <c r="B83" s="1" t="s">
        <v>19</v>
      </c>
      <c r="C83" s="1" t="s">
        <v>101</v>
      </c>
      <c r="D83">
        <v>1446</v>
      </c>
      <c r="E83" s="1" t="s">
        <v>130</v>
      </c>
      <c r="F83" s="1" t="s">
        <v>131</v>
      </c>
      <c r="G83" s="1"/>
      <c r="H83">
        <v>89</v>
      </c>
      <c r="I83">
        <v>0</v>
      </c>
      <c r="J83">
        <v>0</v>
      </c>
      <c r="K83">
        <v>0</v>
      </c>
      <c r="L83">
        <v>0</v>
      </c>
      <c r="M83" s="1"/>
      <c r="N83" s="1"/>
      <c r="O83" s="1"/>
      <c r="P83" s="1"/>
      <c r="Q83" s="1" t="s">
        <v>212</v>
      </c>
      <c r="R83" t="b">
        <v>1</v>
      </c>
      <c r="S83">
        <v>1</v>
      </c>
      <c r="U83" s="2">
        <v>44348</v>
      </c>
      <c r="V83" t="s">
        <v>19</v>
      </c>
      <c r="W83">
        <v>5</v>
      </c>
      <c r="X83" t="s">
        <v>268</v>
      </c>
      <c r="Y83">
        <v>1400</v>
      </c>
      <c r="Z83">
        <v>1426</v>
      </c>
      <c r="AA83" s="3">
        <v>45.929189999999998</v>
      </c>
      <c r="AB83" s="3">
        <v>119.3514</v>
      </c>
      <c r="AC83" t="s">
        <v>264</v>
      </c>
      <c r="AD83">
        <v>755.2</v>
      </c>
      <c r="AE83">
        <v>897</v>
      </c>
      <c r="AF83">
        <f>Table1[[#This Row],[TDG (mmHG)]]/Table1[[#This Row],[Baro (mmHG)]]*100</f>
        <v>118.77648305084745</v>
      </c>
      <c r="AG83">
        <v>15.82</v>
      </c>
      <c r="AH83" t="s">
        <v>265</v>
      </c>
      <c r="AI83">
        <v>5</v>
      </c>
      <c r="AJ83" t="s">
        <v>266</v>
      </c>
      <c r="AK83">
        <v>0</v>
      </c>
      <c r="AL83" t="s">
        <v>267</v>
      </c>
      <c r="AM83">
        <v>1026</v>
      </c>
      <c r="AN83">
        <v>55</v>
      </c>
    </row>
    <row r="84" spans="1:40" x14ac:dyDescent="0.25">
      <c r="A84">
        <v>83</v>
      </c>
      <c r="B84" s="1" t="s">
        <v>19</v>
      </c>
      <c r="C84" s="1" t="s">
        <v>102</v>
      </c>
      <c r="D84">
        <v>1447</v>
      </c>
      <c r="E84" s="1" t="s">
        <v>130</v>
      </c>
      <c r="F84" s="1" t="s">
        <v>131</v>
      </c>
      <c r="G84" s="1"/>
      <c r="H84">
        <v>77</v>
      </c>
      <c r="I84">
        <v>0</v>
      </c>
      <c r="J84">
        <v>0</v>
      </c>
      <c r="K84">
        <v>0</v>
      </c>
      <c r="L84">
        <v>0</v>
      </c>
      <c r="M84" s="1"/>
      <c r="N84" s="1"/>
      <c r="O84" s="1"/>
      <c r="P84" s="1"/>
      <c r="Q84" s="1" t="s">
        <v>213</v>
      </c>
      <c r="R84" t="b">
        <v>1</v>
      </c>
      <c r="S84">
        <v>1</v>
      </c>
      <c r="U84" s="2">
        <v>44348</v>
      </c>
      <c r="V84" t="s">
        <v>19</v>
      </c>
      <c r="W84">
        <v>5</v>
      </c>
      <c r="X84" t="s">
        <v>268</v>
      </c>
      <c r="Y84">
        <v>1400</v>
      </c>
      <c r="Z84">
        <v>1426</v>
      </c>
      <c r="AA84" s="3">
        <v>45.929189999999998</v>
      </c>
      <c r="AB84" s="3">
        <v>119.3514</v>
      </c>
      <c r="AC84" t="s">
        <v>264</v>
      </c>
      <c r="AD84">
        <v>755.2</v>
      </c>
      <c r="AE84">
        <v>897</v>
      </c>
      <c r="AF84">
        <f>Table1[[#This Row],[TDG (mmHG)]]/Table1[[#This Row],[Baro (mmHG)]]*100</f>
        <v>118.77648305084745</v>
      </c>
      <c r="AG84">
        <v>15.82</v>
      </c>
      <c r="AH84" t="s">
        <v>265</v>
      </c>
      <c r="AI84">
        <v>5</v>
      </c>
      <c r="AJ84" t="s">
        <v>266</v>
      </c>
      <c r="AK84">
        <v>0</v>
      </c>
      <c r="AL84" t="s">
        <v>267</v>
      </c>
      <c r="AM84">
        <v>1026</v>
      </c>
      <c r="AN84">
        <v>55</v>
      </c>
    </row>
    <row r="85" spans="1:40" x14ac:dyDescent="0.25">
      <c r="A85">
        <v>84</v>
      </c>
      <c r="B85" s="1" t="s">
        <v>19</v>
      </c>
      <c r="C85" s="1" t="s">
        <v>103</v>
      </c>
      <c r="D85">
        <v>1448</v>
      </c>
      <c r="E85" s="1" t="s">
        <v>130</v>
      </c>
      <c r="F85" s="1" t="s">
        <v>131</v>
      </c>
      <c r="G85" s="1"/>
      <c r="H85">
        <v>84</v>
      </c>
      <c r="I85">
        <v>0</v>
      </c>
      <c r="J85">
        <v>0</v>
      </c>
      <c r="K85">
        <v>0</v>
      </c>
      <c r="L85">
        <v>0</v>
      </c>
      <c r="M85" s="1"/>
      <c r="N85" s="1"/>
      <c r="O85" s="1"/>
      <c r="P85" s="1"/>
      <c r="Q85" s="1" t="s">
        <v>214</v>
      </c>
      <c r="R85" t="b">
        <v>1</v>
      </c>
      <c r="S85">
        <v>1</v>
      </c>
      <c r="U85" s="2">
        <v>44348</v>
      </c>
      <c r="V85" t="s">
        <v>19</v>
      </c>
      <c r="W85">
        <v>5</v>
      </c>
      <c r="X85" t="s">
        <v>268</v>
      </c>
      <c r="Y85">
        <v>1400</v>
      </c>
      <c r="Z85">
        <v>1426</v>
      </c>
      <c r="AA85" s="3">
        <v>45.929189999999998</v>
      </c>
      <c r="AB85" s="3">
        <v>119.3514</v>
      </c>
      <c r="AC85" t="s">
        <v>264</v>
      </c>
      <c r="AD85">
        <v>755.2</v>
      </c>
      <c r="AE85">
        <v>897</v>
      </c>
      <c r="AF85">
        <f>Table1[[#This Row],[TDG (mmHG)]]/Table1[[#This Row],[Baro (mmHG)]]*100</f>
        <v>118.77648305084745</v>
      </c>
      <c r="AG85">
        <v>15.82</v>
      </c>
      <c r="AH85" t="s">
        <v>265</v>
      </c>
      <c r="AI85">
        <v>5</v>
      </c>
      <c r="AJ85" t="s">
        <v>266</v>
      </c>
      <c r="AK85">
        <v>0</v>
      </c>
      <c r="AL85" t="s">
        <v>267</v>
      </c>
      <c r="AM85">
        <v>1026</v>
      </c>
      <c r="AN85">
        <v>55</v>
      </c>
    </row>
    <row r="86" spans="1:40" x14ac:dyDescent="0.25">
      <c r="A86">
        <v>85</v>
      </c>
      <c r="B86" s="1" t="s">
        <v>19</v>
      </c>
      <c r="C86" s="1" t="s">
        <v>104</v>
      </c>
      <c r="D86">
        <v>1448</v>
      </c>
      <c r="E86" s="1" t="s">
        <v>130</v>
      </c>
      <c r="F86" s="1" t="s">
        <v>131</v>
      </c>
      <c r="G86" s="1"/>
      <c r="H86">
        <v>104</v>
      </c>
      <c r="I86">
        <v>0</v>
      </c>
      <c r="J86">
        <v>0</v>
      </c>
      <c r="K86">
        <v>0</v>
      </c>
      <c r="L86">
        <v>0</v>
      </c>
      <c r="M86" s="1"/>
      <c r="N86" s="1"/>
      <c r="O86" s="1"/>
      <c r="P86" s="1"/>
      <c r="Q86" s="1" t="s">
        <v>215</v>
      </c>
      <c r="R86" t="b">
        <v>1</v>
      </c>
      <c r="S86">
        <v>1</v>
      </c>
      <c r="U86" s="2">
        <v>44348</v>
      </c>
      <c r="V86" t="s">
        <v>19</v>
      </c>
      <c r="W86">
        <v>5</v>
      </c>
      <c r="X86" t="s">
        <v>268</v>
      </c>
      <c r="Y86">
        <v>1400</v>
      </c>
      <c r="Z86">
        <v>1426</v>
      </c>
      <c r="AA86" s="3">
        <v>45.929189999999998</v>
      </c>
      <c r="AB86" s="3">
        <v>119.3514</v>
      </c>
      <c r="AC86" t="s">
        <v>264</v>
      </c>
      <c r="AD86">
        <v>755.2</v>
      </c>
      <c r="AE86">
        <v>897</v>
      </c>
      <c r="AF86">
        <f>Table1[[#This Row],[TDG (mmHG)]]/Table1[[#This Row],[Baro (mmHG)]]*100</f>
        <v>118.77648305084745</v>
      </c>
      <c r="AG86">
        <v>15.82</v>
      </c>
      <c r="AH86" t="s">
        <v>265</v>
      </c>
      <c r="AI86">
        <v>5</v>
      </c>
      <c r="AJ86" t="s">
        <v>266</v>
      </c>
      <c r="AK86">
        <v>0</v>
      </c>
      <c r="AL86" t="s">
        <v>267</v>
      </c>
      <c r="AM86">
        <v>1026</v>
      </c>
      <c r="AN86">
        <v>55</v>
      </c>
    </row>
    <row r="87" spans="1:40" x14ac:dyDescent="0.25">
      <c r="A87">
        <v>86</v>
      </c>
      <c r="B87" s="1" t="s">
        <v>19</v>
      </c>
      <c r="C87" s="1" t="s">
        <v>105</v>
      </c>
      <c r="D87">
        <v>1448</v>
      </c>
      <c r="E87" s="1" t="s">
        <v>130</v>
      </c>
      <c r="F87" s="1" t="s">
        <v>131</v>
      </c>
      <c r="G87" s="1"/>
      <c r="H87">
        <v>80</v>
      </c>
      <c r="I87">
        <v>0</v>
      </c>
      <c r="J87">
        <v>0</v>
      </c>
      <c r="K87">
        <v>0</v>
      </c>
      <c r="L87">
        <v>0</v>
      </c>
      <c r="M87" s="1"/>
      <c r="N87" s="1"/>
      <c r="O87" s="1"/>
      <c r="P87" s="1"/>
      <c r="Q87" s="1" t="s">
        <v>216</v>
      </c>
      <c r="R87" t="b">
        <v>1</v>
      </c>
      <c r="S87">
        <v>1</v>
      </c>
      <c r="U87" s="2">
        <v>44348</v>
      </c>
      <c r="V87" t="s">
        <v>19</v>
      </c>
      <c r="W87">
        <v>5</v>
      </c>
      <c r="X87" t="s">
        <v>268</v>
      </c>
      <c r="Y87">
        <v>1400</v>
      </c>
      <c r="Z87">
        <v>1426</v>
      </c>
      <c r="AA87" s="3">
        <v>45.929189999999998</v>
      </c>
      <c r="AB87" s="3">
        <v>119.3514</v>
      </c>
      <c r="AC87" t="s">
        <v>264</v>
      </c>
      <c r="AD87">
        <v>755.2</v>
      </c>
      <c r="AE87">
        <v>897</v>
      </c>
      <c r="AF87">
        <f>Table1[[#This Row],[TDG (mmHG)]]/Table1[[#This Row],[Baro (mmHG)]]*100</f>
        <v>118.77648305084745</v>
      </c>
      <c r="AG87">
        <v>15.82</v>
      </c>
      <c r="AH87" t="s">
        <v>265</v>
      </c>
      <c r="AI87">
        <v>5</v>
      </c>
      <c r="AJ87" t="s">
        <v>266</v>
      </c>
      <c r="AK87">
        <v>0</v>
      </c>
      <c r="AL87" t="s">
        <v>267</v>
      </c>
      <c r="AM87">
        <v>1026</v>
      </c>
      <c r="AN87">
        <v>55</v>
      </c>
    </row>
    <row r="88" spans="1:40" x14ac:dyDescent="0.25">
      <c r="A88">
        <v>87</v>
      </c>
      <c r="B88" s="1" t="s">
        <v>19</v>
      </c>
      <c r="C88" s="1" t="s">
        <v>106</v>
      </c>
      <c r="D88">
        <v>1449</v>
      </c>
      <c r="E88" s="1" t="s">
        <v>130</v>
      </c>
      <c r="F88" s="1" t="s">
        <v>131</v>
      </c>
      <c r="G88" s="1"/>
      <c r="H88">
        <v>72</v>
      </c>
      <c r="I88">
        <v>0</v>
      </c>
      <c r="J88">
        <v>0</v>
      </c>
      <c r="K88">
        <v>0</v>
      </c>
      <c r="L88">
        <v>0</v>
      </c>
      <c r="M88" s="1"/>
      <c r="N88" s="1"/>
      <c r="O88" s="1"/>
      <c r="P88" s="1"/>
      <c r="Q88" s="1" t="s">
        <v>217</v>
      </c>
      <c r="R88" t="b">
        <v>1</v>
      </c>
      <c r="S88">
        <v>1</v>
      </c>
      <c r="U88" s="2">
        <v>44348</v>
      </c>
      <c r="V88" t="s">
        <v>19</v>
      </c>
      <c r="W88">
        <v>5</v>
      </c>
      <c r="X88" t="s">
        <v>268</v>
      </c>
      <c r="Y88">
        <v>1400</v>
      </c>
      <c r="Z88">
        <v>1426</v>
      </c>
      <c r="AA88" s="3">
        <v>45.929189999999998</v>
      </c>
      <c r="AB88" s="3">
        <v>119.3514</v>
      </c>
      <c r="AC88" t="s">
        <v>264</v>
      </c>
      <c r="AD88">
        <v>755.2</v>
      </c>
      <c r="AE88">
        <v>897</v>
      </c>
      <c r="AF88">
        <f>Table1[[#This Row],[TDG (mmHG)]]/Table1[[#This Row],[Baro (mmHG)]]*100</f>
        <v>118.77648305084745</v>
      </c>
      <c r="AG88">
        <v>15.82</v>
      </c>
      <c r="AH88" t="s">
        <v>265</v>
      </c>
      <c r="AI88">
        <v>5</v>
      </c>
      <c r="AJ88" t="s">
        <v>266</v>
      </c>
      <c r="AK88">
        <v>0</v>
      </c>
      <c r="AL88" t="s">
        <v>267</v>
      </c>
      <c r="AM88">
        <v>1026</v>
      </c>
      <c r="AN88">
        <v>55</v>
      </c>
    </row>
    <row r="89" spans="1:40" x14ac:dyDescent="0.25">
      <c r="A89">
        <v>88</v>
      </c>
      <c r="B89" s="1" t="s">
        <v>19</v>
      </c>
      <c r="C89" s="1" t="s">
        <v>107</v>
      </c>
      <c r="D89">
        <v>1449</v>
      </c>
      <c r="E89" s="1" t="s">
        <v>130</v>
      </c>
      <c r="F89" s="1" t="s">
        <v>131</v>
      </c>
      <c r="G89" s="1"/>
      <c r="H89">
        <v>85</v>
      </c>
      <c r="I89">
        <v>0</v>
      </c>
      <c r="J89">
        <v>0</v>
      </c>
      <c r="K89">
        <v>0</v>
      </c>
      <c r="L89">
        <v>0</v>
      </c>
      <c r="M89" s="1"/>
      <c r="N89" s="1"/>
      <c r="O89" s="1"/>
      <c r="P89" s="1"/>
      <c r="Q89" s="1" t="s">
        <v>218</v>
      </c>
      <c r="R89" t="b">
        <v>1</v>
      </c>
      <c r="S89">
        <v>1</v>
      </c>
      <c r="U89" s="2">
        <v>44348</v>
      </c>
      <c r="V89" t="s">
        <v>19</v>
      </c>
      <c r="W89">
        <v>5</v>
      </c>
      <c r="X89" t="s">
        <v>268</v>
      </c>
      <c r="Y89">
        <v>1400</v>
      </c>
      <c r="Z89">
        <v>1426</v>
      </c>
      <c r="AA89" s="3">
        <v>45.929189999999998</v>
      </c>
      <c r="AB89" s="3">
        <v>119.3514</v>
      </c>
      <c r="AC89" t="s">
        <v>264</v>
      </c>
      <c r="AD89">
        <v>755.2</v>
      </c>
      <c r="AE89">
        <v>897</v>
      </c>
      <c r="AF89">
        <f>Table1[[#This Row],[TDG (mmHG)]]/Table1[[#This Row],[Baro (mmHG)]]*100</f>
        <v>118.77648305084745</v>
      </c>
      <c r="AG89">
        <v>15.82</v>
      </c>
      <c r="AH89" t="s">
        <v>265</v>
      </c>
      <c r="AI89">
        <v>5</v>
      </c>
      <c r="AJ89" t="s">
        <v>266</v>
      </c>
      <c r="AK89">
        <v>0</v>
      </c>
      <c r="AL89" t="s">
        <v>267</v>
      </c>
      <c r="AM89">
        <v>1026</v>
      </c>
      <c r="AN89">
        <v>55</v>
      </c>
    </row>
    <row r="90" spans="1:40" x14ac:dyDescent="0.25">
      <c r="A90">
        <v>89</v>
      </c>
      <c r="B90" s="1" t="s">
        <v>19</v>
      </c>
      <c r="C90" s="1" t="s">
        <v>108</v>
      </c>
      <c r="D90">
        <v>1450</v>
      </c>
      <c r="E90" s="1" t="s">
        <v>130</v>
      </c>
      <c r="F90" s="1" t="s">
        <v>131</v>
      </c>
      <c r="G90" s="1"/>
      <c r="H90">
        <v>112</v>
      </c>
      <c r="I90">
        <v>0</v>
      </c>
      <c r="J90">
        <v>0</v>
      </c>
      <c r="K90">
        <v>0</v>
      </c>
      <c r="L90">
        <v>0</v>
      </c>
      <c r="M90" s="1"/>
      <c r="N90" s="1"/>
      <c r="O90" s="1"/>
      <c r="P90" s="1"/>
      <c r="Q90" s="1" t="s">
        <v>219</v>
      </c>
      <c r="R90" t="b">
        <v>1</v>
      </c>
      <c r="S90">
        <v>1</v>
      </c>
      <c r="U90" s="2">
        <v>44348</v>
      </c>
      <c r="V90" t="s">
        <v>19</v>
      </c>
      <c r="W90">
        <v>5</v>
      </c>
      <c r="X90" t="s">
        <v>268</v>
      </c>
      <c r="Y90">
        <v>1400</v>
      </c>
      <c r="Z90">
        <v>1426</v>
      </c>
      <c r="AA90" s="3">
        <v>45.929189999999998</v>
      </c>
      <c r="AB90" s="3">
        <v>119.3514</v>
      </c>
      <c r="AC90" t="s">
        <v>264</v>
      </c>
      <c r="AD90">
        <v>755.2</v>
      </c>
      <c r="AE90">
        <v>897</v>
      </c>
      <c r="AF90">
        <f>Table1[[#This Row],[TDG (mmHG)]]/Table1[[#This Row],[Baro (mmHG)]]*100</f>
        <v>118.77648305084745</v>
      </c>
      <c r="AG90">
        <v>15.82</v>
      </c>
      <c r="AH90" t="s">
        <v>265</v>
      </c>
      <c r="AI90">
        <v>5</v>
      </c>
      <c r="AJ90" t="s">
        <v>266</v>
      </c>
      <c r="AK90">
        <v>0</v>
      </c>
      <c r="AL90" t="s">
        <v>267</v>
      </c>
      <c r="AM90">
        <v>1026</v>
      </c>
      <c r="AN90">
        <v>55</v>
      </c>
    </row>
    <row r="91" spans="1:40" x14ac:dyDescent="0.25">
      <c r="A91">
        <v>90</v>
      </c>
      <c r="B91" s="1" t="s">
        <v>19</v>
      </c>
      <c r="C91" s="1" t="s">
        <v>109</v>
      </c>
      <c r="D91">
        <v>1450</v>
      </c>
      <c r="E91" s="1" t="s">
        <v>130</v>
      </c>
      <c r="F91" s="1" t="s">
        <v>131</v>
      </c>
      <c r="G91" s="1"/>
      <c r="H91">
        <v>83</v>
      </c>
      <c r="I91">
        <v>0</v>
      </c>
      <c r="J91">
        <v>0</v>
      </c>
      <c r="K91">
        <v>0</v>
      </c>
      <c r="L91">
        <v>0</v>
      </c>
      <c r="M91" s="1"/>
      <c r="N91" s="1"/>
      <c r="O91" s="1"/>
      <c r="P91" s="1"/>
      <c r="Q91" s="1" t="s">
        <v>220</v>
      </c>
      <c r="R91" t="b">
        <v>1</v>
      </c>
      <c r="S91">
        <v>1</v>
      </c>
      <c r="U91" s="2">
        <v>44348</v>
      </c>
      <c r="V91" t="s">
        <v>19</v>
      </c>
      <c r="W91">
        <v>5</v>
      </c>
      <c r="X91" t="s">
        <v>268</v>
      </c>
      <c r="Y91">
        <v>1400</v>
      </c>
      <c r="Z91">
        <v>1426</v>
      </c>
      <c r="AA91" s="3">
        <v>45.929189999999998</v>
      </c>
      <c r="AB91" s="3">
        <v>119.3514</v>
      </c>
      <c r="AC91" t="s">
        <v>264</v>
      </c>
      <c r="AD91">
        <v>755.2</v>
      </c>
      <c r="AE91">
        <v>897</v>
      </c>
      <c r="AF91">
        <f>Table1[[#This Row],[TDG (mmHG)]]/Table1[[#This Row],[Baro (mmHG)]]*100</f>
        <v>118.77648305084745</v>
      </c>
      <c r="AG91">
        <v>15.82</v>
      </c>
      <c r="AH91" t="s">
        <v>265</v>
      </c>
      <c r="AI91">
        <v>5</v>
      </c>
      <c r="AJ91" t="s">
        <v>266</v>
      </c>
      <c r="AK91">
        <v>0</v>
      </c>
      <c r="AL91" t="s">
        <v>267</v>
      </c>
      <c r="AM91">
        <v>1026</v>
      </c>
      <c r="AN91">
        <v>55</v>
      </c>
    </row>
    <row r="92" spans="1:40" x14ac:dyDescent="0.25">
      <c r="A92">
        <v>91</v>
      </c>
      <c r="B92" s="1" t="s">
        <v>19</v>
      </c>
      <c r="C92" s="1" t="s">
        <v>110</v>
      </c>
      <c r="D92">
        <v>1451</v>
      </c>
      <c r="E92" s="1" t="s">
        <v>130</v>
      </c>
      <c r="F92" s="1" t="s">
        <v>131</v>
      </c>
      <c r="G92" s="1"/>
      <c r="H92">
        <v>86</v>
      </c>
      <c r="I92">
        <v>0</v>
      </c>
      <c r="J92">
        <v>0</v>
      </c>
      <c r="K92">
        <v>0</v>
      </c>
      <c r="L92">
        <v>0</v>
      </c>
      <c r="M92" s="1"/>
      <c r="N92" s="1"/>
      <c r="O92" s="1"/>
      <c r="P92" s="1"/>
      <c r="Q92" s="1" t="s">
        <v>221</v>
      </c>
      <c r="R92" t="b">
        <v>1</v>
      </c>
      <c r="S92">
        <v>1</v>
      </c>
      <c r="U92" s="2">
        <v>44348</v>
      </c>
      <c r="V92" t="s">
        <v>19</v>
      </c>
      <c r="W92">
        <v>5</v>
      </c>
      <c r="X92" t="s">
        <v>268</v>
      </c>
      <c r="Y92">
        <v>1400</v>
      </c>
      <c r="Z92">
        <v>1426</v>
      </c>
      <c r="AA92" s="3">
        <v>45.929189999999998</v>
      </c>
      <c r="AB92" s="3">
        <v>119.3514</v>
      </c>
      <c r="AC92" t="s">
        <v>264</v>
      </c>
      <c r="AD92">
        <v>755.2</v>
      </c>
      <c r="AE92">
        <v>897</v>
      </c>
      <c r="AF92">
        <f>Table1[[#This Row],[TDG (mmHG)]]/Table1[[#This Row],[Baro (mmHG)]]*100</f>
        <v>118.77648305084745</v>
      </c>
      <c r="AG92">
        <v>15.82</v>
      </c>
      <c r="AH92" t="s">
        <v>265</v>
      </c>
      <c r="AI92">
        <v>5</v>
      </c>
      <c r="AJ92" t="s">
        <v>266</v>
      </c>
      <c r="AK92">
        <v>0</v>
      </c>
      <c r="AL92" t="s">
        <v>267</v>
      </c>
      <c r="AM92">
        <v>1026</v>
      </c>
      <c r="AN92">
        <v>55</v>
      </c>
    </row>
    <row r="93" spans="1:40" x14ac:dyDescent="0.25">
      <c r="A93">
        <v>92</v>
      </c>
      <c r="B93" s="1" t="s">
        <v>19</v>
      </c>
      <c r="C93" s="1" t="s">
        <v>111</v>
      </c>
      <c r="D93">
        <v>1451</v>
      </c>
      <c r="E93" s="1" t="s">
        <v>130</v>
      </c>
      <c r="F93" s="1" t="s">
        <v>131</v>
      </c>
      <c r="G93" s="1"/>
      <c r="H93">
        <v>99</v>
      </c>
      <c r="I93">
        <v>0</v>
      </c>
      <c r="J93">
        <v>0</v>
      </c>
      <c r="K93">
        <v>0</v>
      </c>
      <c r="L93">
        <v>0</v>
      </c>
      <c r="M93" s="1"/>
      <c r="N93" s="1"/>
      <c r="O93" s="1"/>
      <c r="P93" s="1"/>
      <c r="Q93" s="1" t="s">
        <v>222</v>
      </c>
      <c r="R93" t="b">
        <v>1</v>
      </c>
      <c r="S93">
        <v>1</v>
      </c>
      <c r="U93" s="2">
        <v>44348</v>
      </c>
      <c r="V93" t="s">
        <v>19</v>
      </c>
      <c r="W93">
        <v>5</v>
      </c>
      <c r="X93" t="s">
        <v>268</v>
      </c>
      <c r="Y93">
        <v>1400</v>
      </c>
      <c r="Z93">
        <v>1426</v>
      </c>
      <c r="AA93" s="3">
        <v>45.929189999999998</v>
      </c>
      <c r="AB93" s="3">
        <v>119.3514</v>
      </c>
      <c r="AC93" t="s">
        <v>264</v>
      </c>
      <c r="AD93">
        <v>755.2</v>
      </c>
      <c r="AE93">
        <v>897</v>
      </c>
      <c r="AF93">
        <f>Table1[[#This Row],[TDG (mmHG)]]/Table1[[#This Row],[Baro (mmHG)]]*100</f>
        <v>118.77648305084745</v>
      </c>
      <c r="AG93">
        <v>15.82</v>
      </c>
      <c r="AH93" t="s">
        <v>265</v>
      </c>
      <c r="AI93">
        <v>5</v>
      </c>
      <c r="AJ93" t="s">
        <v>266</v>
      </c>
      <c r="AK93">
        <v>0</v>
      </c>
      <c r="AL93" t="s">
        <v>267</v>
      </c>
      <c r="AM93">
        <v>1026</v>
      </c>
      <c r="AN93">
        <v>55</v>
      </c>
    </row>
    <row r="94" spans="1:40" x14ac:dyDescent="0.25">
      <c r="A94">
        <v>93</v>
      </c>
      <c r="B94" s="1" t="s">
        <v>19</v>
      </c>
      <c r="C94" s="1" t="s">
        <v>112</v>
      </c>
      <c r="D94">
        <v>1452</v>
      </c>
      <c r="E94" s="1" t="s">
        <v>130</v>
      </c>
      <c r="F94" s="1" t="s">
        <v>131</v>
      </c>
      <c r="G94" s="1"/>
      <c r="H94">
        <v>110</v>
      </c>
      <c r="I94">
        <v>0</v>
      </c>
      <c r="J94">
        <v>0</v>
      </c>
      <c r="K94">
        <v>0</v>
      </c>
      <c r="L94">
        <v>0</v>
      </c>
      <c r="M94" s="1"/>
      <c r="N94" s="1"/>
      <c r="O94" s="1"/>
      <c r="P94" s="1"/>
      <c r="Q94" s="1" t="s">
        <v>223</v>
      </c>
      <c r="R94" t="b">
        <v>1</v>
      </c>
      <c r="S94">
        <v>1</v>
      </c>
      <c r="T94" t="s">
        <v>262</v>
      </c>
      <c r="U94" s="2">
        <v>44348</v>
      </c>
      <c r="V94" t="s">
        <v>19</v>
      </c>
      <c r="W94">
        <v>5</v>
      </c>
      <c r="X94" t="s">
        <v>268</v>
      </c>
      <c r="Y94">
        <v>1400</v>
      </c>
      <c r="Z94">
        <v>1426</v>
      </c>
      <c r="AA94" s="3">
        <v>45.929189999999998</v>
      </c>
      <c r="AB94" s="3">
        <v>119.3514</v>
      </c>
      <c r="AC94" t="s">
        <v>264</v>
      </c>
      <c r="AD94">
        <v>755.2</v>
      </c>
      <c r="AE94">
        <v>897</v>
      </c>
      <c r="AF94">
        <f>Table1[[#This Row],[TDG (mmHG)]]/Table1[[#This Row],[Baro (mmHG)]]*100</f>
        <v>118.77648305084745</v>
      </c>
      <c r="AG94">
        <v>15.82</v>
      </c>
      <c r="AH94" t="s">
        <v>265</v>
      </c>
      <c r="AI94">
        <v>5</v>
      </c>
      <c r="AJ94" t="s">
        <v>266</v>
      </c>
      <c r="AK94">
        <v>0</v>
      </c>
      <c r="AL94" t="s">
        <v>267</v>
      </c>
      <c r="AM94">
        <v>1026</v>
      </c>
      <c r="AN94">
        <v>55</v>
      </c>
    </row>
    <row r="95" spans="1:40" x14ac:dyDescent="0.25">
      <c r="A95">
        <v>94</v>
      </c>
      <c r="B95" s="1" t="s">
        <v>19</v>
      </c>
      <c r="C95" s="1" t="s">
        <v>113</v>
      </c>
      <c r="D95">
        <v>1532</v>
      </c>
      <c r="E95" s="1" t="s">
        <v>130</v>
      </c>
      <c r="F95" s="1" t="s">
        <v>131</v>
      </c>
      <c r="G95" s="1"/>
      <c r="H95">
        <v>104</v>
      </c>
      <c r="I95">
        <v>0</v>
      </c>
      <c r="J95">
        <v>0</v>
      </c>
      <c r="K95">
        <v>0</v>
      </c>
      <c r="L95">
        <v>0</v>
      </c>
      <c r="M95" s="1"/>
      <c r="N95" s="1"/>
      <c r="O95" s="1"/>
      <c r="P95" s="1"/>
      <c r="Q95" s="1" t="s">
        <v>224</v>
      </c>
      <c r="R95" t="b">
        <v>1</v>
      </c>
      <c r="S95">
        <v>1</v>
      </c>
      <c r="U95" s="2">
        <v>44348</v>
      </c>
      <c r="V95" t="s">
        <v>19</v>
      </c>
      <c r="W95">
        <v>6</v>
      </c>
      <c r="X95" t="s">
        <v>268</v>
      </c>
      <c r="Y95">
        <v>1501</v>
      </c>
      <c r="Z95">
        <v>1530</v>
      </c>
      <c r="AA95" s="3">
        <v>45.928939999999997</v>
      </c>
      <c r="AB95" s="3">
        <v>119.35107000000001</v>
      </c>
      <c r="AC95" t="s">
        <v>264</v>
      </c>
      <c r="AD95">
        <v>755.2</v>
      </c>
      <c r="AE95">
        <v>894</v>
      </c>
      <c r="AF95">
        <f>Table1[[#This Row],[TDG (mmHG)]]/Table1[[#This Row],[Baro (mmHG)]]*100</f>
        <v>118.3792372881356</v>
      </c>
      <c r="AG95">
        <v>16.010000000000002</v>
      </c>
      <c r="AH95" t="s">
        <v>265</v>
      </c>
      <c r="AI95">
        <v>5</v>
      </c>
      <c r="AJ95" t="s">
        <v>266</v>
      </c>
      <c r="AK95">
        <v>0</v>
      </c>
      <c r="AL95" t="s">
        <v>267</v>
      </c>
      <c r="AM95">
        <v>880</v>
      </c>
      <c r="AN95">
        <v>45</v>
      </c>
    </row>
    <row r="96" spans="1:40" x14ac:dyDescent="0.25">
      <c r="A96">
        <v>95</v>
      </c>
      <c r="B96" s="1" t="s">
        <v>19</v>
      </c>
      <c r="C96" s="1" t="s">
        <v>114</v>
      </c>
      <c r="D96">
        <v>1534</v>
      </c>
      <c r="E96" s="1" t="s">
        <v>130</v>
      </c>
      <c r="F96" s="1" t="s">
        <v>131</v>
      </c>
      <c r="G96" s="1"/>
      <c r="H96">
        <v>114</v>
      </c>
      <c r="I96">
        <v>0</v>
      </c>
      <c r="J96">
        <v>0</v>
      </c>
      <c r="K96">
        <v>0</v>
      </c>
      <c r="L96">
        <v>0</v>
      </c>
      <c r="M96" s="1"/>
      <c r="N96" s="1"/>
      <c r="O96" s="1"/>
      <c r="P96" s="1"/>
      <c r="Q96" s="1" t="s">
        <v>225</v>
      </c>
      <c r="R96" t="b">
        <v>1</v>
      </c>
      <c r="S96">
        <v>1</v>
      </c>
      <c r="U96" s="2">
        <v>44348</v>
      </c>
      <c r="V96" t="s">
        <v>19</v>
      </c>
      <c r="W96">
        <v>6</v>
      </c>
      <c r="X96" t="s">
        <v>268</v>
      </c>
      <c r="Y96">
        <v>1501</v>
      </c>
      <c r="Z96">
        <v>1530</v>
      </c>
      <c r="AA96" s="3">
        <v>45.928939999999997</v>
      </c>
      <c r="AB96" s="3">
        <v>119.35107000000001</v>
      </c>
      <c r="AC96" t="s">
        <v>264</v>
      </c>
      <c r="AD96">
        <v>755.2</v>
      </c>
      <c r="AE96">
        <v>894</v>
      </c>
      <c r="AF96">
        <f>Table1[[#This Row],[TDG (mmHG)]]/Table1[[#This Row],[Baro (mmHG)]]*100</f>
        <v>118.3792372881356</v>
      </c>
      <c r="AG96">
        <v>16.010000000000002</v>
      </c>
      <c r="AH96" t="s">
        <v>265</v>
      </c>
      <c r="AI96">
        <v>5</v>
      </c>
      <c r="AJ96" t="s">
        <v>266</v>
      </c>
      <c r="AK96">
        <v>0</v>
      </c>
      <c r="AL96" t="s">
        <v>267</v>
      </c>
      <c r="AM96">
        <v>880</v>
      </c>
      <c r="AN96">
        <v>45</v>
      </c>
    </row>
    <row r="97" spans="1:40" x14ac:dyDescent="0.25">
      <c r="A97">
        <v>96</v>
      </c>
      <c r="B97" s="1" t="s">
        <v>19</v>
      </c>
      <c r="C97" s="1" t="s">
        <v>115</v>
      </c>
      <c r="D97">
        <v>1534</v>
      </c>
      <c r="E97" s="1" t="s">
        <v>130</v>
      </c>
      <c r="F97" s="1" t="s">
        <v>131</v>
      </c>
      <c r="G97" s="1"/>
      <c r="H97">
        <v>79</v>
      </c>
      <c r="I97">
        <v>0</v>
      </c>
      <c r="J97">
        <v>0</v>
      </c>
      <c r="K97">
        <v>0</v>
      </c>
      <c r="L97">
        <v>0</v>
      </c>
      <c r="M97" s="1"/>
      <c r="N97" s="1"/>
      <c r="O97" s="1"/>
      <c r="P97" s="1"/>
      <c r="Q97" s="1" t="s">
        <v>226</v>
      </c>
      <c r="R97" t="b">
        <v>1</v>
      </c>
      <c r="S97">
        <v>1</v>
      </c>
      <c r="U97" s="2">
        <v>44348</v>
      </c>
      <c r="V97" t="s">
        <v>19</v>
      </c>
      <c r="W97">
        <v>6</v>
      </c>
      <c r="X97" t="s">
        <v>268</v>
      </c>
      <c r="Y97">
        <v>1501</v>
      </c>
      <c r="Z97">
        <v>1530</v>
      </c>
      <c r="AA97" s="3">
        <v>45.928939999999997</v>
      </c>
      <c r="AB97" s="3">
        <v>119.35107000000001</v>
      </c>
      <c r="AC97" t="s">
        <v>264</v>
      </c>
      <c r="AD97">
        <v>755.2</v>
      </c>
      <c r="AE97">
        <v>894</v>
      </c>
      <c r="AF97">
        <f>Table1[[#This Row],[TDG (mmHG)]]/Table1[[#This Row],[Baro (mmHG)]]*100</f>
        <v>118.3792372881356</v>
      </c>
      <c r="AG97">
        <v>16.010000000000002</v>
      </c>
      <c r="AH97" t="s">
        <v>265</v>
      </c>
      <c r="AI97">
        <v>5</v>
      </c>
      <c r="AJ97" t="s">
        <v>266</v>
      </c>
      <c r="AK97">
        <v>0</v>
      </c>
      <c r="AL97" t="s">
        <v>267</v>
      </c>
      <c r="AM97">
        <v>880</v>
      </c>
      <c r="AN97">
        <v>45</v>
      </c>
    </row>
    <row r="98" spans="1:40" x14ac:dyDescent="0.25">
      <c r="A98">
        <v>97</v>
      </c>
      <c r="B98" s="1" t="s">
        <v>19</v>
      </c>
      <c r="C98" s="1" t="s">
        <v>116</v>
      </c>
      <c r="D98">
        <v>1535</v>
      </c>
      <c r="E98" s="1" t="s">
        <v>130</v>
      </c>
      <c r="F98" s="1" t="s">
        <v>131</v>
      </c>
      <c r="G98" s="1"/>
      <c r="H98">
        <v>95</v>
      </c>
      <c r="I98">
        <v>0</v>
      </c>
      <c r="J98">
        <v>0</v>
      </c>
      <c r="K98">
        <v>0</v>
      </c>
      <c r="L98">
        <v>0</v>
      </c>
      <c r="M98" s="1"/>
      <c r="N98" s="1"/>
      <c r="O98" s="1"/>
      <c r="P98" s="1"/>
      <c r="Q98" s="1" t="s">
        <v>227</v>
      </c>
      <c r="R98" t="b">
        <v>1</v>
      </c>
      <c r="S98">
        <v>1</v>
      </c>
      <c r="T98" t="s">
        <v>262</v>
      </c>
      <c r="U98" s="2">
        <v>44348</v>
      </c>
      <c r="V98" t="s">
        <v>19</v>
      </c>
      <c r="W98">
        <v>6</v>
      </c>
      <c r="X98" t="s">
        <v>268</v>
      </c>
      <c r="Y98">
        <v>1501</v>
      </c>
      <c r="Z98">
        <v>1530</v>
      </c>
      <c r="AA98" s="3">
        <v>45.928939999999997</v>
      </c>
      <c r="AB98" s="3">
        <v>119.35107000000001</v>
      </c>
      <c r="AC98" t="s">
        <v>264</v>
      </c>
      <c r="AD98">
        <v>755.2</v>
      </c>
      <c r="AE98">
        <v>894</v>
      </c>
      <c r="AF98">
        <f>Table1[[#This Row],[TDG (mmHG)]]/Table1[[#This Row],[Baro (mmHG)]]*100</f>
        <v>118.3792372881356</v>
      </c>
      <c r="AG98">
        <v>16.010000000000002</v>
      </c>
      <c r="AH98" t="s">
        <v>265</v>
      </c>
      <c r="AI98">
        <v>5</v>
      </c>
      <c r="AJ98" t="s">
        <v>266</v>
      </c>
      <c r="AK98">
        <v>0</v>
      </c>
      <c r="AL98" t="s">
        <v>267</v>
      </c>
      <c r="AM98">
        <v>880</v>
      </c>
      <c r="AN98">
        <v>45</v>
      </c>
    </row>
    <row r="99" spans="1:40" x14ac:dyDescent="0.25">
      <c r="A99">
        <v>98</v>
      </c>
      <c r="B99" s="1" t="s">
        <v>19</v>
      </c>
      <c r="C99" s="1" t="s">
        <v>117</v>
      </c>
      <c r="D99">
        <v>1536</v>
      </c>
      <c r="E99" s="1" t="s">
        <v>130</v>
      </c>
      <c r="F99" s="1" t="s">
        <v>131</v>
      </c>
      <c r="G99" s="1"/>
      <c r="H99">
        <v>99</v>
      </c>
      <c r="I99">
        <v>0</v>
      </c>
      <c r="J99">
        <v>0</v>
      </c>
      <c r="K99">
        <v>0</v>
      </c>
      <c r="L99">
        <v>0</v>
      </c>
      <c r="M99" s="1"/>
      <c r="N99" s="1"/>
      <c r="O99" s="1"/>
      <c r="P99" s="1"/>
      <c r="Q99" s="1" t="s">
        <v>228</v>
      </c>
      <c r="R99" t="b">
        <v>1</v>
      </c>
      <c r="S99">
        <v>1</v>
      </c>
      <c r="T99" t="s">
        <v>262</v>
      </c>
      <c r="U99" s="2">
        <v>44348</v>
      </c>
      <c r="V99" t="s">
        <v>19</v>
      </c>
      <c r="W99">
        <v>6</v>
      </c>
      <c r="X99" t="s">
        <v>268</v>
      </c>
      <c r="Y99">
        <v>1501</v>
      </c>
      <c r="Z99">
        <v>1530</v>
      </c>
      <c r="AA99" s="3">
        <v>45.928939999999997</v>
      </c>
      <c r="AB99" s="3">
        <v>119.35107000000001</v>
      </c>
      <c r="AC99" t="s">
        <v>264</v>
      </c>
      <c r="AD99">
        <v>755.2</v>
      </c>
      <c r="AE99">
        <v>894</v>
      </c>
      <c r="AF99">
        <f>Table1[[#This Row],[TDG (mmHG)]]/Table1[[#This Row],[Baro (mmHG)]]*100</f>
        <v>118.3792372881356</v>
      </c>
      <c r="AG99">
        <v>16.010000000000002</v>
      </c>
      <c r="AH99" t="s">
        <v>265</v>
      </c>
      <c r="AI99">
        <v>5</v>
      </c>
      <c r="AJ99" t="s">
        <v>266</v>
      </c>
      <c r="AK99">
        <v>0</v>
      </c>
      <c r="AL99" t="s">
        <v>267</v>
      </c>
      <c r="AM99">
        <v>880</v>
      </c>
      <c r="AN99">
        <v>45</v>
      </c>
    </row>
    <row r="100" spans="1:40" x14ac:dyDescent="0.25">
      <c r="A100">
        <v>99</v>
      </c>
      <c r="B100" s="1" t="s">
        <v>19</v>
      </c>
      <c r="C100" s="1" t="s">
        <v>118</v>
      </c>
      <c r="D100">
        <v>1537</v>
      </c>
      <c r="E100" s="1" t="s">
        <v>130</v>
      </c>
      <c r="F100" s="1" t="s">
        <v>131</v>
      </c>
      <c r="G100" s="1"/>
      <c r="H100">
        <v>118</v>
      </c>
      <c r="I100">
        <v>0</v>
      </c>
      <c r="J100">
        <v>0</v>
      </c>
      <c r="K100">
        <v>0</v>
      </c>
      <c r="L100">
        <v>0</v>
      </c>
      <c r="M100" s="1"/>
      <c r="N100" s="1"/>
      <c r="O100" s="1"/>
      <c r="P100" s="1"/>
      <c r="Q100" s="1" t="s">
        <v>229</v>
      </c>
      <c r="R100" t="b">
        <v>1</v>
      </c>
      <c r="S100">
        <v>1</v>
      </c>
      <c r="U100" s="2">
        <v>44348</v>
      </c>
      <c r="V100" t="s">
        <v>19</v>
      </c>
      <c r="W100">
        <v>6</v>
      </c>
      <c r="X100" t="s">
        <v>268</v>
      </c>
      <c r="Y100">
        <v>1501</v>
      </c>
      <c r="Z100">
        <v>1530</v>
      </c>
      <c r="AA100" s="3">
        <v>45.928939999999997</v>
      </c>
      <c r="AB100" s="3">
        <v>119.35107000000001</v>
      </c>
      <c r="AC100" t="s">
        <v>264</v>
      </c>
      <c r="AD100">
        <v>755.2</v>
      </c>
      <c r="AE100">
        <v>894</v>
      </c>
      <c r="AF100">
        <f>Table1[[#This Row],[TDG (mmHG)]]/Table1[[#This Row],[Baro (mmHG)]]*100</f>
        <v>118.3792372881356</v>
      </c>
      <c r="AG100">
        <v>16.010000000000002</v>
      </c>
      <c r="AH100" t="s">
        <v>265</v>
      </c>
      <c r="AI100">
        <v>5</v>
      </c>
      <c r="AJ100" t="s">
        <v>266</v>
      </c>
      <c r="AK100">
        <v>0</v>
      </c>
      <c r="AL100" t="s">
        <v>267</v>
      </c>
      <c r="AM100">
        <v>880</v>
      </c>
      <c r="AN100">
        <v>45</v>
      </c>
    </row>
    <row r="101" spans="1:40" x14ac:dyDescent="0.25">
      <c r="A101">
        <v>100</v>
      </c>
      <c r="B101" s="1" t="s">
        <v>19</v>
      </c>
      <c r="C101" s="1" t="s">
        <v>119</v>
      </c>
      <c r="D101">
        <v>1538</v>
      </c>
      <c r="E101" s="1" t="s">
        <v>130</v>
      </c>
      <c r="F101" s="1" t="s">
        <v>131</v>
      </c>
      <c r="G101" s="1"/>
      <c r="H101">
        <v>113</v>
      </c>
      <c r="I101">
        <v>0</v>
      </c>
      <c r="J101">
        <v>0</v>
      </c>
      <c r="K101">
        <v>0</v>
      </c>
      <c r="L101">
        <v>0</v>
      </c>
      <c r="M101" s="1"/>
      <c r="N101" s="1"/>
      <c r="O101" s="1"/>
      <c r="P101" s="1"/>
      <c r="Q101" s="1" t="s">
        <v>230</v>
      </c>
      <c r="R101" t="b">
        <v>1</v>
      </c>
      <c r="S101">
        <v>1</v>
      </c>
      <c r="U101" s="2">
        <v>44348</v>
      </c>
      <c r="V101" t="s">
        <v>19</v>
      </c>
      <c r="W101">
        <v>6</v>
      </c>
      <c r="X101" t="s">
        <v>268</v>
      </c>
      <c r="Y101">
        <v>1501</v>
      </c>
      <c r="Z101">
        <v>1530</v>
      </c>
      <c r="AA101" s="3">
        <v>45.928939999999997</v>
      </c>
      <c r="AB101" s="3">
        <v>119.35107000000001</v>
      </c>
      <c r="AC101" t="s">
        <v>264</v>
      </c>
      <c r="AD101">
        <v>755.2</v>
      </c>
      <c r="AE101">
        <v>894</v>
      </c>
      <c r="AF101">
        <f>Table1[[#This Row],[TDG (mmHG)]]/Table1[[#This Row],[Baro (mmHG)]]*100</f>
        <v>118.3792372881356</v>
      </c>
      <c r="AG101">
        <v>16.010000000000002</v>
      </c>
      <c r="AH101" t="s">
        <v>265</v>
      </c>
      <c r="AI101">
        <v>5</v>
      </c>
      <c r="AJ101" t="s">
        <v>266</v>
      </c>
      <c r="AK101">
        <v>0</v>
      </c>
      <c r="AL101" t="s">
        <v>267</v>
      </c>
      <c r="AM101">
        <v>880</v>
      </c>
      <c r="AN101">
        <v>45</v>
      </c>
    </row>
    <row r="102" spans="1:40" x14ac:dyDescent="0.25">
      <c r="A102">
        <v>101</v>
      </c>
      <c r="B102" s="1" t="s">
        <v>19</v>
      </c>
      <c r="C102" s="1" t="s">
        <v>120</v>
      </c>
      <c r="D102">
        <v>1538</v>
      </c>
      <c r="E102" s="1" t="s">
        <v>130</v>
      </c>
      <c r="F102" s="1" t="s">
        <v>131</v>
      </c>
      <c r="G102" s="1"/>
      <c r="H102">
        <v>104</v>
      </c>
      <c r="I102">
        <v>0</v>
      </c>
      <c r="J102">
        <v>0</v>
      </c>
      <c r="K102">
        <v>0</v>
      </c>
      <c r="L102">
        <v>0</v>
      </c>
      <c r="M102" s="1"/>
      <c r="N102" s="1"/>
      <c r="O102" s="1"/>
      <c r="P102" s="1"/>
      <c r="Q102" s="1" t="s">
        <v>231</v>
      </c>
      <c r="R102" t="b">
        <v>1</v>
      </c>
      <c r="S102">
        <v>1</v>
      </c>
      <c r="U102" s="2">
        <v>44348</v>
      </c>
      <c r="V102" t="s">
        <v>19</v>
      </c>
      <c r="W102">
        <v>6</v>
      </c>
      <c r="X102" t="s">
        <v>268</v>
      </c>
      <c r="Y102">
        <v>1501</v>
      </c>
      <c r="Z102">
        <v>1530</v>
      </c>
      <c r="AA102" s="3">
        <v>45.928939999999997</v>
      </c>
      <c r="AB102" s="3">
        <v>119.35107000000001</v>
      </c>
      <c r="AC102" t="s">
        <v>264</v>
      </c>
      <c r="AD102">
        <v>755.2</v>
      </c>
      <c r="AE102">
        <v>894</v>
      </c>
      <c r="AF102">
        <f>Table1[[#This Row],[TDG (mmHG)]]/Table1[[#This Row],[Baro (mmHG)]]*100</f>
        <v>118.3792372881356</v>
      </c>
      <c r="AG102">
        <v>16.010000000000002</v>
      </c>
      <c r="AH102" t="s">
        <v>265</v>
      </c>
      <c r="AI102">
        <v>5</v>
      </c>
      <c r="AJ102" t="s">
        <v>266</v>
      </c>
      <c r="AK102">
        <v>0</v>
      </c>
      <c r="AL102" t="s">
        <v>267</v>
      </c>
      <c r="AM102">
        <v>880</v>
      </c>
      <c r="AN102">
        <v>45</v>
      </c>
    </row>
    <row r="103" spans="1:40" x14ac:dyDescent="0.25">
      <c r="A103">
        <v>102</v>
      </c>
      <c r="B103" s="1" t="s">
        <v>19</v>
      </c>
      <c r="C103" s="1" t="s">
        <v>121</v>
      </c>
      <c r="D103">
        <v>1539</v>
      </c>
      <c r="E103" s="1" t="s">
        <v>130</v>
      </c>
      <c r="F103" s="1" t="s">
        <v>131</v>
      </c>
      <c r="G103" s="1"/>
      <c r="H103">
        <v>95</v>
      </c>
      <c r="I103">
        <v>0</v>
      </c>
      <c r="J103">
        <v>0</v>
      </c>
      <c r="K103">
        <v>0</v>
      </c>
      <c r="L103">
        <v>0</v>
      </c>
      <c r="M103" s="1"/>
      <c r="N103" s="1"/>
      <c r="O103" s="1"/>
      <c r="P103" s="1"/>
      <c r="Q103" s="1" t="s">
        <v>232</v>
      </c>
      <c r="R103" t="b">
        <v>1</v>
      </c>
      <c r="S103">
        <v>1</v>
      </c>
      <c r="U103" s="2">
        <v>44348</v>
      </c>
      <c r="V103" t="s">
        <v>19</v>
      </c>
      <c r="W103">
        <v>6</v>
      </c>
      <c r="X103" t="s">
        <v>268</v>
      </c>
      <c r="Y103">
        <v>1501</v>
      </c>
      <c r="Z103">
        <v>1530</v>
      </c>
      <c r="AA103" s="3">
        <v>45.928939999999997</v>
      </c>
      <c r="AB103" s="3">
        <v>119.35107000000001</v>
      </c>
      <c r="AC103" t="s">
        <v>264</v>
      </c>
      <c r="AD103">
        <v>755.2</v>
      </c>
      <c r="AE103">
        <v>894</v>
      </c>
      <c r="AF103">
        <f>Table1[[#This Row],[TDG (mmHG)]]/Table1[[#This Row],[Baro (mmHG)]]*100</f>
        <v>118.3792372881356</v>
      </c>
      <c r="AG103">
        <v>16.010000000000002</v>
      </c>
      <c r="AH103" t="s">
        <v>265</v>
      </c>
      <c r="AI103">
        <v>5</v>
      </c>
      <c r="AJ103" t="s">
        <v>266</v>
      </c>
      <c r="AK103">
        <v>0</v>
      </c>
      <c r="AL103" t="s">
        <v>267</v>
      </c>
      <c r="AM103">
        <v>880</v>
      </c>
      <c r="AN103">
        <v>45</v>
      </c>
    </row>
    <row r="104" spans="1:40" x14ac:dyDescent="0.25">
      <c r="A104">
        <v>103</v>
      </c>
      <c r="B104" s="1" t="s">
        <v>19</v>
      </c>
      <c r="C104" s="1" t="s">
        <v>122</v>
      </c>
      <c r="D104">
        <v>1539</v>
      </c>
      <c r="E104" s="1" t="s">
        <v>130</v>
      </c>
      <c r="F104" s="1" t="s">
        <v>131</v>
      </c>
      <c r="G104" s="1"/>
      <c r="H104">
        <v>82</v>
      </c>
      <c r="I104">
        <v>0</v>
      </c>
      <c r="J104">
        <v>0</v>
      </c>
      <c r="K104">
        <v>0</v>
      </c>
      <c r="L104">
        <v>0</v>
      </c>
      <c r="M104" s="1"/>
      <c r="N104" s="1"/>
      <c r="O104" s="1"/>
      <c r="P104" s="1"/>
      <c r="Q104" s="1" t="s">
        <v>233</v>
      </c>
      <c r="R104" t="b">
        <v>1</v>
      </c>
      <c r="S104">
        <v>1</v>
      </c>
      <c r="U104" s="2">
        <v>44348</v>
      </c>
      <c r="V104" t="s">
        <v>19</v>
      </c>
      <c r="W104">
        <v>6</v>
      </c>
      <c r="X104" t="s">
        <v>268</v>
      </c>
      <c r="Y104">
        <v>1501</v>
      </c>
      <c r="Z104">
        <v>1530</v>
      </c>
      <c r="AA104" s="3">
        <v>45.928939999999997</v>
      </c>
      <c r="AB104" s="3">
        <v>119.35107000000001</v>
      </c>
      <c r="AC104" t="s">
        <v>264</v>
      </c>
      <c r="AD104">
        <v>755.2</v>
      </c>
      <c r="AE104">
        <v>894</v>
      </c>
      <c r="AF104">
        <f>Table1[[#This Row],[TDG (mmHG)]]/Table1[[#This Row],[Baro (mmHG)]]*100</f>
        <v>118.3792372881356</v>
      </c>
      <c r="AG104">
        <v>16.010000000000002</v>
      </c>
      <c r="AH104" t="s">
        <v>265</v>
      </c>
      <c r="AI104">
        <v>5</v>
      </c>
      <c r="AJ104" t="s">
        <v>266</v>
      </c>
      <c r="AK104">
        <v>0</v>
      </c>
      <c r="AL104" t="s">
        <v>267</v>
      </c>
      <c r="AM104">
        <v>880</v>
      </c>
      <c r="AN104">
        <v>45</v>
      </c>
    </row>
    <row r="105" spans="1:40" x14ac:dyDescent="0.25">
      <c r="A105">
        <v>104</v>
      </c>
      <c r="B105" s="1" t="s">
        <v>19</v>
      </c>
      <c r="C105" s="1" t="s">
        <v>123</v>
      </c>
      <c r="D105">
        <v>1540</v>
      </c>
      <c r="E105" s="1" t="s">
        <v>130</v>
      </c>
      <c r="F105" s="1" t="s">
        <v>131</v>
      </c>
      <c r="G105" s="1"/>
      <c r="H105">
        <v>117</v>
      </c>
      <c r="I105">
        <v>0</v>
      </c>
      <c r="J105">
        <v>0</v>
      </c>
      <c r="K105">
        <v>0</v>
      </c>
      <c r="L105">
        <v>0</v>
      </c>
      <c r="M105" s="1"/>
      <c r="N105" s="1"/>
      <c r="O105" s="1"/>
      <c r="P105" s="1"/>
      <c r="Q105" s="1" t="s">
        <v>234</v>
      </c>
      <c r="R105" t="b">
        <v>1</v>
      </c>
      <c r="S105">
        <v>1</v>
      </c>
      <c r="T105" t="s">
        <v>262</v>
      </c>
      <c r="U105" s="2">
        <v>44348</v>
      </c>
      <c r="V105" t="s">
        <v>19</v>
      </c>
      <c r="W105">
        <v>6</v>
      </c>
      <c r="X105" t="s">
        <v>268</v>
      </c>
      <c r="Y105">
        <v>1501</v>
      </c>
      <c r="Z105">
        <v>1530</v>
      </c>
      <c r="AA105" s="3">
        <v>45.928939999999997</v>
      </c>
      <c r="AB105" s="3">
        <v>119.35107000000001</v>
      </c>
      <c r="AC105" t="s">
        <v>264</v>
      </c>
      <c r="AD105">
        <v>755.2</v>
      </c>
      <c r="AE105">
        <v>894</v>
      </c>
      <c r="AF105">
        <f>Table1[[#This Row],[TDG (mmHG)]]/Table1[[#This Row],[Baro (mmHG)]]*100</f>
        <v>118.3792372881356</v>
      </c>
      <c r="AG105">
        <v>16.010000000000002</v>
      </c>
      <c r="AH105" t="s">
        <v>265</v>
      </c>
      <c r="AI105">
        <v>5</v>
      </c>
      <c r="AJ105" t="s">
        <v>266</v>
      </c>
      <c r="AK105">
        <v>0</v>
      </c>
      <c r="AL105" t="s">
        <v>267</v>
      </c>
      <c r="AM105">
        <v>880</v>
      </c>
      <c r="AN105">
        <v>45</v>
      </c>
    </row>
    <row r="106" spans="1:40" x14ac:dyDescent="0.25">
      <c r="A106">
        <v>105</v>
      </c>
      <c r="B106" s="1" t="s">
        <v>19</v>
      </c>
      <c r="C106" s="1" t="s">
        <v>124</v>
      </c>
      <c r="D106">
        <v>1541</v>
      </c>
      <c r="E106" s="1" t="s">
        <v>130</v>
      </c>
      <c r="F106" s="1" t="s">
        <v>131</v>
      </c>
      <c r="G106" s="1"/>
      <c r="H106">
        <v>91</v>
      </c>
      <c r="I106">
        <v>0</v>
      </c>
      <c r="J106">
        <v>0</v>
      </c>
      <c r="K106">
        <v>0</v>
      </c>
      <c r="L106">
        <v>0</v>
      </c>
      <c r="M106" s="1"/>
      <c r="N106" s="1"/>
      <c r="O106" s="1"/>
      <c r="P106" s="1"/>
      <c r="Q106" s="1" t="s">
        <v>235</v>
      </c>
      <c r="R106" t="b">
        <v>1</v>
      </c>
      <c r="S106">
        <v>1</v>
      </c>
      <c r="T106" t="s">
        <v>262</v>
      </c>
      <c r="U106" s="2">
        <v>44348</v>
      </c>
      <c r="V106" t="s">
        <v>19</v>
      </c>
      <c r="W106">
        <v>6</v>
      </c>
      <c r="X106" t="s">
        <v>268</v>
      </c>
      <c r="Y106">
        <v>1501</v>
      </c>
      <c r="Z106">
        <v>1530</v>
      </c>
      <c r="AA106" s="3">
        <v>45.928939999999997</v>
      </c>
      <c r="AB106" s="3">
        <v>119.35107000000001</v>
      </c>
      <c r="AC106" t="s">
        <v>264</v>
      </c>
      <c r="AD106">
        <v>755.2</v>
      </c>
      <c r="AE106">
        <v>894</v>
      </c>
      <c r="AF106">
        <f>Table1[[#This Row],[TDG (mmHG)]]/Table1[[#This Row],[Baro (mmHG)]]*100</f>
        <v>118.3792372881356</v>
      </c>
      <c r="AG106">
        <v>16.010000000000002</v>
      </c>
      <c r="AH106" t="s">
        <v>265</v>
      </c>
      <c r="AI106">
        <v>5</v>
      </c>
      <c r="AJ106" t="s">
        <v>266</v>
      </c>
      <c r="AK106">
        <v>0</v>
      </c>
      <c r="AL106" t="s">
        <v>267</v>
      </c>
      <c r="AM106">
        <v>880</v>
      </c>
      <c r="AN106">
        <v>45</v>
      </c>
    </row>
    <row r="107" spans="1:40" x14ac:dyDescent="0.25">
      <c r="A107">
        <v>106</v>
      </c>
      <c r="B107" s="1" t="s">
        <v>19</v>
      </c>
      <c r="C107" s="1" t="s">
        <v>125</v>
      </c>
      <c r="D107">
        <v>1542</v>
      </c>
      <c r="E107" s="1" t="s">
        <v>130</v>
      </c>
      <c r="F107" s="1" t="s">
        <v>131</v>
      </c>
      <c r="G107" s="1"/>
      <c r="H107">
        <v>87</v>
      </c>
      <c r="I107">
        <v>0</v>
      </c>
      <c r="J107">
        <v>0</v>
      </c>
      <c r="K107">
        <v>0</v>
      </c>
      <c r="L107">
        <v>0</v>
      </c>
      <c r="M107" s="1"/>
      <c r="N107" s="1"/>
      <c r="O107" s="1"/>
      <c r="P107" s="1"/>
      <c r="Q107" s="1" t="s">
        <v>236</v>
      </c>
      <c r="R107" t="b">
        <v>1</v>
      </c>
      <c r="S107">
        <v>1</v>
      </c>
      <c r="U107" s="2">
        <v>44348</v>
      </c>
      <c r="V107" t="s">
        <v>19</v>
      </c>
      <c r="W107">
        <v>6</v>
      </c>
      <c r="X107" t="s">
        <v>268</v>
      </c>
      <c r="Y107">
        <v>1501</v>
      </c>
      <c r="Z107">
        <v>1530</v>
      </c>
      <c r="AA107" s="3">
        <v>45.928939999999997</v>
      </c>
      <c r="AB107" s="3">
        <v>119.35107000000001</v>
      </c>
      <c r="AC107" t="s">
        <v>264</v>
      </c>
      <c r="AD107">
        <v>755.2</v>
      </c>
      <c r="AE107">
        <v>894</v>
      </c>
      <c r="AF107">
        <f>Table1[[#This Row],[TDG (mmHG)]]/Table1[[#This Row],[Baro (mmHG)]]*100</f>
        <v>118.3792372881356</v>
      </c>
      <c r="AG107">
        <v>16.010000000000002</v>
      </c>
      <c r="AH107" t="s">
        <v>265</v>
      </c>
      <c r="AI107">
        <v>5</v>
      </c>
      <c r="AJ107" t="s">
        <v>266</v>
      </c>
      <c r="AK107">
        <v>0</v>
      </c>
      <c r="AL107" t="s">
        <v>267</v>
      </c>
      <c r="AM107">
        <v>880</v>
      </c>
      <c r="AN107">
        <v>45</v>
      </c>
    </row>
    <row r="108" spans="1:40" x14ac:dyDescent="0.25">
      <c r="A108">
        <v>107</v>
      </c>
      <c r="B108" s="1" t="s">
        <v>19</v>
      </c>
      <c r="C108" s="1" t="s">
        <v>126</v>
      </c>
      <c r="D108">
        <v>1542</v>
      </c>
      <c r="E108" s="1" t="s">
        <v>130</v>
      </c>
      <c r="F108" s="1" t="s">
        <v>131</v>
      </c>
      <c r="G108" s="1"/>
      <c r="H108">
        <v>80</v>
      </c>
      <c r="I108">
        <v>0</v>
      </c>
      <c r="J108">
        <v>0</v>
      </c>
      <c r="K108">
        <v>0</v>
      </c>
      <c r="L108">
        <v>0</v>
      </c>
      <c r="M108" s="1"/>
      <c r="N108" s="1"/>
      <c r="O108" s="1"/>
      <c r="P108" s="1"/>
      <c r="Q108" s="1" t="s">
        <v>237</v>
      </c>
      <c r="R108" t="b">
        <v>1</v>
      </c>
      <c r="S108">
        <v>1</v>
      </c>
      <c r="U108" s="2">
        <v>44348</v>
      </c>
      <c r="V108" t="s">
        <v>19</v>
      </c>
      <c r="W108">
        <v>6</v>
      </c>
      <c r="X108" t="s">
        <v>268</v>
      </c>
      <c r="Y108">
        <v>1501</v>
      </c>
      <c r="Z108">
        <v>1530</v>
      </c>
      <c r="AA108" s="3">
        <v>45.928939999999997</v>
      </c>
      <c r="AB108" s="3">
        <v>119.35107000000001</v>
      </c>
      <c r="AC108" t="s">
        <v>264</v>
      </c>
      <c r="AD108">
        <v>755.2</v>
      </c>
      <c r="AE108">
        <v>894</v>
      </c>
      <c r="AF108">
        <f>Table1[[#This Row],[TDG (mmHG)]]/Table1[[#This Row],[Baro (mmHG)]]*100</f>
        <v>118.3792372881356</v>
      </c>
      <c r="AG108">
        <v>16.010000000000002</v>
      </c>
      <c r="AH108" t="s">
        <v>265</v>
      </c>
      <c r="AI108">
        <v>5</v>
      </c>
      <c r="AJ108" t="s">
        <v>266</v>
      </c>
      <c r="AK108">
        <v>0</v>
      </c>
      <c r="AL108" t="s">
        <v>267</v>
      </c>
      <c r="AM108">
        <v>880</v>
      </c>
      <c r="AN108">
        <v>45</v>
      </c>
    </row>
    <row r="109" spans="1:40" x14ac:dyDescent="0.25">
      <c r="A109">
        <v>108</v>
      </c>
      <c r="B109" s="1" t="s">
        <v>19</v>
      </c>
      <c r="C109" s="1" t="s">
        <v>127</v>
      </c>
      <c r="D109">
        <v>1543</v>
      </c>
      <c r="E109" s="1" t="s">
        <v>130</v>
      </c>
      <c r="F109" s="1" t="s">
        <v>131</v>
      </c>
      <c r="G109" s="1"/>
      <c r="H109">
        <v>101</v>
      </c>
      <c r="I109">
        <v>1</v>
      </c>
      <c r="J109">
        <v>0</v>
      </c>
      <c r="K109">
        <v>0</v>
      </c>
      <c r="L109">
        <v>0</v>
      </c>
      <c r="M109" s="1"/>
      <c r="N109" s="1"/>
      <c r="O109" s="1"/>
      <c r="P109" s="1"/>
      <c r="Q109" s="1" t="s">
        <v>238</v>
      </c>
      <c r="R109" t="b">
        <v>1</v>
      </c>
      <c r="S109">
        <v>1</v>
      </c>
      <c r="T109" t="s">
        <v>262</v>
      </c>
      <c r="U109" s="2">
        <v>44348</v>
      </c>
      <c r="V109" t="s">
        <v>19</v>
      </c>
      <c r="W109">
        <v>6</v>
      </c>
      <c r="X109" t="s">
        <v>268</v>
      </c>
      <c r="Y109">
        <v>1501</v>
      </c>
      <c r="Z109">
        <v>1530</v>
      </c>
      <c r="AA109" s="3">
        <v>45.928939999999997</v>
      </c>
      <c r="AB109" s="3">
        <v>119.35107000000001</v>
      </c>
      <c r="AC109" t="s">
        <v>264</v>
      </c>
      <c r="AD109">
        <v>755.2</v>
      </c>
      <c r="AE109">
        <v>894</v>
      </c>
      <c r="AF109">
        <f>Table1[[#This Row],[TDG (mmHG)]]/Table1[[#This Row],[Baro (mmHG)]]*100</f>
        <v>118.3792372881356</v>
      </c>
      <c r="AG109">
        <v>16.010000000000002</v>
      </c>
      <c r="AH109" t="s">
        <v>265</v>
      </c>
      <c r="AI109">
        <v>5</v>
      </c>
      <c r="AJ109" t="s">
        <v>266</v>
      </c>
      <c r="AK109">
        <v>0</v>
      </c>
      <c r="AL109" t="s">
        <v>267</v>
      </c>
      <c r="AM109">
        <v>880</v>
      </c>
      <c r="AN109">
        <v>45</v>
      </c>
    </row>
    <row r="110" spans="1:40" x14ac:dyDescent="0.25">
      <c r="A110">
        <v>109</v>
      </c>
      <c r="B110" s="1" t="s">
        <v>19</v>
      </c>
      <c r="C110" s="1" t="s">
        <v>128</v>
      </c>
      <c r="D110">
        <v>1544</v>
      </c>
      <c r="E110" s="1" t="s">
        <v>130</v>
      </c>
      <c r="F110" s="1" t="s">
        <v>131</v>
      </c>
      <c r="G110" s="1"/>
      <c r="H110">
        <v>87</v>
      </c>
      <c r="I110">
        <v>0</v>
      </c>
      <c r="J110">
        <v>0</v>
      </c>
      <c r="K110">
        <v>0</v>
      </c>
      <c r="L110">
        <v>0</v>
      </c>
      <c r="M110" s="1"/>
      <c r="N110" s="1"/>
      <c r="O110" s="1"/>
      <c r="P110" s="1"/>
      <c r="Q110" s="1" t="s">
        <v>239</v>
      </c>
      <c r="R110" t="b">
        <v>1</v>
      </c>
      <c r="S110">
        <v>1</v>
      </c>
      <c r="U110" s="2">
        <v>44348</v>
      </c>
      <c r="V110" t="s">
        <v>19</v>
      </c>
      <c r="W110">
        <v>6</v>
      </c>
      <c r="X110" t="s">
        <v>268</v>
      </c>
      <c r="Y110">
        <v>1501</v>
      </c>
      <c r="Z110">
        <v>1530</v>
      </c>
      <c r="AA110" s="3">
        <v>45.928939999999997</v>
      </c>
      <c r="AB110" s="3">
        <v>119.35107000000001</v>
      </c>
      <c r="AC110" t="s">
        <v>264</v>
      </c>
      <c r="AD110">
        <v>755.2</v>
      </c>
      <c r="AE110">
        <v>894</v>
      </c>
      <c r="AF110">
        <f>Table1[[#This Row],[TDG (mmHG)]]/Table1[[#This Row],[Baro (mmHG)]]*100</f>
        <v>118.3792372881356</v>
      </c>
      <c r="AG110">
        <v>16.010000000000002</v>
      </c>
      <c r="AH110" t="s">
        <v>265</v>
      </c>
      <c r="AI110">
        <v>5</v>
      </c>
      <c r="AJ110" t="s">
        <v>266</v>
      </c>
      <c r="AK110">
        <v>0</v>
      </c>
      <c r="AL110" t="s">
        <v>267</v>
      </c>
      <c r="AM110">
        <v>880</v>
      </c>
      <c r="AN110">
        <v>45</v>
      </c>
    </row>
    <row r="111" spans="1:40" x14ac:dyDescent="0.25">
      <c r="A111">
        <v>110</v>
      </c>
      <c r="B111" s="1" t="s">
        <v>19</v>
      </c>
      <c r="C111" s="1" t="s">
        <v>129</v>
      </c>
      <c r="D111">
        <v>1545</v>
      </c>
      <c r="E111" s="1" t="s">
        <v>130</v>
      </c>
      <c r="F111" s="1" t="s">
        <v>131</v>
      </c>
      <c r="G111" s="1"/>
      <c r="H111">
        <v>106</v>
      </c>
      <c r="I111">
        <v>0</v>
      </c>
      <c r="J111">
        <v>0</v>
      </c>
      <c r="K111">
        <v>0</v>
      </c>
      <c r="L111">
        <v>0</v>
      </c>
      <c r="M111" s="1"/>
      <c r="N111" s="1"/>
      <c r="O111" s="1"/>
      <c r="P111" s="1"/>
      <c r="Q111" s="1" t="s">
        <v>240</v>
      </c>
      <c r="R111" t="b">
        <v>1</v>
      </c>
      <c r="S111">
        <v>1</v>
      </c>
      <c r="T111" t="s">
        <v>262</v>
      </c>
      <c r="U111" s="2">
        <v>44348</v>
      </c>
      <c r="V111" t="s">
        <v>19</v>
      </c>
      <c r="W111">
        <v>6</v>
      </c>
      <c r="X111" t="s">
        <v>268</v>
      </c>
      <c r="Y111">
        <v>1501</v>
      </c>
      <c r="Z111">
        <v>1530</v>
      </c>
      <c r="AA111" s="3">
        <v>45.928939999999997</v>
      </c>
      <c r="AB111" s="3">
        <v>119.35107000000001</v>
      </c>
      <c r="AC111" t="s">
        <v>264</v>
      </c>
      <c r="AD111">
        <v>755.2</v>
      </c>
      <c r="AE111">
        <v>894</v>
      </c>
      <c r="AF111">
        <f>Table1[[#This Row],[TDG (mmHG)]]/Table1[[#This Row],[Baro (mmHG)]]*100</f>
        <v>118.3792372881356</v>
      </c>
      <c r="AG111">
        <v>16.010000000000002</v>
      </c>
      <c r="AH111" t="s">
        <v>265</v>
      </c>
      <c r="AI111">
        <v>5</v>
      </c>
      <c r="AJ111" t="s">
        <v>266</v>
      </c>
      <c r="AK111">
        <v>0</v>
      </c>
      <c r="AL111" t="s">
        <v>267</v>
      </c>
      <c r="AM111">
        <v>880</v>
      </c>
      <c r="AN111">
        <v>45</v>
      </c>
    </row>
    <row r="112" spans="1:40" x14ac:dyDescent="0.25">
      <c r="A112">
        <v>1</v>
      </c>
      <c r="B112" s="1" t="s">
        <v>269</v>
      </c>
      <c r="C112" s="1" t="s">
        <v>270</v>
      </c>
      <c r="D112">
        <v>839</v>
      </c>
      <c r="E112" s="1" t="s">
        <v>130</v>
      </c>
      <c r="F112" s="1" t="s">
        <v>131</v>
      </c>
      <c r="G112" s="1"/>
      <c r="H112">
        <v>65</v>
      </c>
      <c r="I112">
        <v>0</v>
      </c>
      <c r="J112">
        <v>0</v>
      </c>
      <c r="K112">
        <v>0</v>
      </c>
      <c r="L112">
        <v>0</v>
      </c>
      <c r="M112" s="1"/>
      <c r="N112" s="1"/>
      <c r="O112" s="1"/>
      <c r="P112" s="1"/>
      <c r="Q112" s="1" t="s">
        <v>271</v>
      </c>
      <c r="R112" t="b">
        <v>1</v>
      </c>
      <c r="S112">
        <v>1</v>
      </c>
      <c r="U112" s="2">
        <v>44349</v>
      </c>
      <c r="V112" t="s">
        <v>269</v>
      </c>
      <c r="W112">
        <v>1</v>
      </c>
      <c r="X112" t="s">
        <v>268</v>
      </c>
      <c r="Y112">
        <v>802</v>
      </c>
      <c r="Z112">
        <v>834</v>
      </c>
      <c r="AA112" s="3">
        <v>46.241639999999997</v>
      </c>
      <c r="AB112" s="3">
        <v>118.94852</v>
      </c>
      <c r="AC112" t="s">
        <v>264</v>
      </c>
      <c r="AD112">
        <v>749.4</v>
      </c>
      <c r="AE112">
        <v>861</v>
      </c>
      <c r="AF112" s="4">
        <f>Table1[[#This Row],[TDG (mmHG)]]/Table1[[#This Row],[Baro (mmHG)]]*100</f>
        <v>114.89191353082467</v>
      </c>
      <c r="AG112">
        <v>13.51</v>
      </c>
      <c r="AH112" t="s">
        <v>265</v>
      </c>
      <c r="AI112">
        <v>5</v>
      </c>
      <c r="AJ112" t="s">
        <v>266</v>
      </c>
      <c r="AK112">
        <v>0</v>
      </c>
      <c r="AL112" t="s">
        <v>471</v>
      </c>
      <c r="AM112">
        <v>1280</v>
      </c>
      <c r="AN112">
        <v>85</v>
      </c>
    </row>
    <row r="113" spans="1:40" x14ac:dyDescent="0.25">
      <c r="A113">
        <v>2</v>
      </c>
      <c r="B113" s="1" t="s">
        <v>269</v>
      </c>
      <c r="C113" s="1" t="s">
        <v>272</v>
      </c>
      <c r="D113">
        <v>840</v>
      </c>
      <c r="E113" s="1" t="s">
        <v>130</v>
      </c>
      <c r="F113" s="1" t="s">
        <v>131</v>
      </c>
      <c r="G113" s="1"/>
      <c r="H113">
        <v>52</v>
      </c>
      <c r="I113">
        <v>0</v>
      </c>
      <c r="J113">
        <v>0</v>
      </c>
      <c r="K113">
        <v>0</v>
      </c>
      <c r="L113">
        <v>0</v>
      </c>
      <c r="M113" s="1"/>
      <c r="N113" s="1"/>
      <c r="O113" s="1"/>
      <c r="P113" s="1"/>
      <c r="Q113" s="1" t="s">
        <v>273</v>
      </c>
      <c r="R113" t="b">
        <v>1</v>
      </c>
      <c r="S113">
        <v>1</v>
      </c>
      <c r="U113" s="2">
        <v>44349</v>
      </c>
      <c r="V113" t="s">
        <v>269</v>
      </c>
      <c r="W113">
        <v>1</v>
      </c>
      <c r="X113" t="s">
        <v>268</v>
      </c>
      <c r="Y113">
        <v>802</v>
      </c>
      <c r="Z113">
        <v>834</v>
      </c>
      <c r="AA113" s="3">
        <v>46.241639999999997</v>
      </c>
      <c r="AB113" s="3">
        <v>118.94852</v>
      </c>
      <c r="AC113" t="s">
        <v>264</v>
      </c>
      <c r="AD113">
        <v>749.4</v>
      </c>
      <c r="AE113">
        <v>861</v>
      </c>
      <c r="AF113" s="4">
        <f>Table1[[#This Row],[TDG (mmHG)]]/Table1[[#This Row],[Baro (mmHG)]]*100</f>
        <v>114.89191353082467</v>
      </c>
      <c r="AG113">
        <v>13.51</v>
      </c>
      <c r="AH113" t="s">
        <v>265</v>
      </c>
      <c r="AI113">
        <v>5</v>
      </c>
      <c r="AJ113" t="s">
        <v>266</v>
      </c>
      <c r="AK113">
        <v>0</v>
      </c>
      <c r="AL113" t="s">
        <v>471</v>
      </c>
      <c r="AM113">
        <v>1280</v>
      </c>
      <c r="AN113">
        <v>85</v>
      </c>
    </row>
    <row r="114" spans="1:40" x14ac:dyDescent="0.25">
      <c r="A114">
        <v>3</v>
      </c>
      <c r="B114" s="1" t="s">
        <v>269</v>
      </c>
      <c r="C114" s="1" t="s">
        <v>274</v>
      </c>
      <c r="D114">
        <v>841</v>
      </c>
      <c r="E114" s="1" t="s">
        <v>130</v>
      </c>
      <c r="F114" s="1" t="s">
        <v>131</v>
      </c>
      <c r="G114" s="1"/>
      <c r="H114">
        <v>63</v>
      </c>
      <c r="I114">
        <v>0</v>
      </c>
      <c r="J114">
        <v>0</v>
      </c>
      <c r="K114">
        <v>0</v>
      </c>
      <c r="L114">
        <v>0</v>
      </c>
      <c r="M114" s="1"/>
      <c r="N114" s="1"/>
      <c r="O114" s="1"/>
      <c r="P114" s="1"/>
      <c r="Q114" s="1" t="s">
        <v>275</v>
      </c>
      <c r="R114" t="b">
        <v>1</v>
      </c>
      <c r="S114">
        <v>1</v>
      </c>
      <c r="U114" s="2">
        <v>44349</v>
      </c>
      <c r="V114" t="s">
        <v>269</v>
      </c>
      <c r="W114">
        <v>1</v>
      </c>
      <c r="X114" t="s">
        <v>268</v>
      </c>
      <c r="Y114">
        <v>802</v>
      </c>
      <c r="Z114">
        <v>834</v>
      </c>
      <c r="AA114" s="3">
        <v>46.241639999999997</v>
      </c>
      <c r="AB114" s="3">
        <v>118.94852</v>
      </c>
      <c r="AC114" t="s">
        <v>264</v>
      </c>
      <c r="AD114">
        <v>749.4</v>
      </c>
      <c r="AE114">
        <v>861</v>
      </c>
      <c r="AF114" s="4">
        <f>Table1[[#This Row],[TDG (mmHG)]]/Table1[[#This Row],[Baro (mmHG)]]*100</f>
        <v>114.89191353082467</v>
      </c>
      <c r="AG114">
        <v>13.51</v>
      </c>
      <c r="AH114" t="s">
        <v>265</v>
      </c>
      <c r="AI114">
        <v>5</v>
      </c>
      <c r="AJ114" t="s">
        <v>266</v>
      </c>
      <c r="AK114">
        <v>0</v>
      </c>
      <c r="AL114" t="s">
        <v>471</v>
      </c>
      <c r="AM114">
        <v>1280</v>
      </c>
      <c r="AN114">
        <v>85</v>
      </c>
    </row>
    <row r="115" spans="1:40" x14ac:dyDescent="0.25">
      <c r="A115">
        <v>4</v>
      </c>
      <c r="B115" s="1" t="s">
        <v>269</v>
      </c>
      <c r="C115" s="1" t="s">
        <v>276</v>
      </c>
      <c r="D115">
        <v>841</v>
      </c>
      <c r="E115" s="1" t="s">
        <v>130</v>
      </c>
      <c r="F115" s="1" t="s">
        <v>131</v>
      </c>
      <c r="G115" s="1"/>
      <c r="H115">
        <v>55</v>
      </c>
      <c r="I115">
        <v>0</v>
      </c>
      <c r="J115">
        <v>0</v>
      </c>
      <c r="K115">
        <v>0</v>
      </c>
      <c r="L115">
        <v>0</v>
      </c>
      <c r="M115" s="1"/>
      <c r="N115" s="1"/>
      <c r="O115" s="1"/>
      <c r="P115" s="1"/>
      <c r="Q115" s="1" t="s">
        <v>277</v>
      </c>
      <c r="R115" t="b">
        <v>1</v>
      </c>
      <c r="S115">
        <v>1</v>
      </c>
      <c r="U115" s="2">
        <v>44349</v>
      </c>
      <c r="V115" t="s">
        <v>269</v>
      </c>
      <c r="W115">
        <v>1</v>
      </c>
      <c r="X115" t="s">
        <v>268</v>
      </c>
      <c r="Y115">
        <v>802</v>
      </c>
      <c r="Z115">
        <v>834</v>
      </c>
      <c r="AA115" s="3">
        <v>46.241639999999997</v>
      </c>
      <c r="AB115" s="3">
        <v>118.94852</v>
      </c>
      <c r="AC115" t="s">
        <v>264</v>
      </c>
      <c r="AD115">
        <v>749.4</v>
      </c>
      <c r="AE115">
        <v>861</v>
      </c>
      <c r="AF115" s="4">
        <f>Table1[[#This Row],[TDG (mmHG)]]/Table1[[#This Row],[Baro (mmHG)]]*100</f>
        <v>114.89191353082467</v>
      </c>
      <c r="AG115">
        <v>13.51</v>
      </c>
      <c r="AH115" t="s">
        <v>265</v>
      </c>
      <c r="AI115">
        <v>5</v>
      </c>
      <c r="AJ115" t="s">
        <v>266</v>
      </c>
      <c r="AK115">
        <v>0</v>
      </c>
      <c r="AL115" t="s">
        <v>471</v>
      </c>
      <c r="AM115">
        <v>1280</v>
      </c>
      <c r="AN115">
        <v>85</v>
      </c>
    </row>
    <row r="116" spans="1:40" x14ac:dyDescent="0.25">
      <c r="A116">
        <v>5</v>
      </c>
      <c r="B116" s="1" t="s">
        <v>269</v>
      </c>
      <c r="C116" s="1" t="s">
        <v>278</v>
      </c>
      <c r="D116">
        <v>842</v>
      </c>
      <c r="E116" s="1" t="s">
        <v>130</v>
      </c>
      <c r="F116" s="1" t="s">
        <v>131</v>
      </c>
      <c r="G116" s="1"/>
      <c r="H116">
        <v>55</v>
      </c>
      <c r="I116">
        <v>0</v>
      </c>
      <c r="J116">
        <v>0</v>
      </c>
      <c r="K116">
        <v>0</v>
      </c>
      <c r="L116">
        <v>0</v>
      </c>
      <c r="M116" s="1"/>
      <c r="N116" s="1"/>
      <c r="O116" s="1"/>
      <c r="P116" s="1"/>
      <c r="Q116" s="1" t="s">
        <v>279</v>
      </c>
      <c r="R116" t="b">
        <v>1</v>
      </c>
      <c r="S116">
        <v>1</v>
      </c>
      <c r="U116" s="2">
        <v>44349</v>
      </c>
      <c r="V116" t="s">
        <v>269</v>
      </c>
      <c r="W116">
        <v>1</v>
      </c>
      <c r="X116" t="s">
        <v>268</v>
      </c>
      <c r="Y116">
        <v>802</v>
      </c>
      <c r="Z116">
        <v>834</v>
      </c>
      <c r="AA116" s="3">
        <v>46.241639999999997</v>
      </c>
      <c r="AB116" s="3">
        <v>118.94852</v>
      </c>
      <c r="AC116" t="s">
        <v>264</v>
      </c>
      <c r="AD116">
        <v>749.4</v>
      </c>
      <c r="AE116">
        <v>861</v>
      </c>
      <c r="AF116" s="4">
        <f>Table1[[#This Row],[TDG (mmHG)]]/Table1[[#This Row],[Baro (mmHG)]]*100</f>
        <v>114.89191353082467</v>
      </c>
      <c r="AG116">
        <v>13.51</v>
      </c>
      <c r="AH116" t="s">
        <v>265</v>
      </c>
      <c r="AI116">
        <v>5</v>
      </c>
      <c r="AJ116" t="s">
        <v>266</v>
      </c>
      <c r="AK116">
        <v>0</v>
      </c>
      <c r="AL116" t="s">
        <v>471</v>
      </c>
      <c r="AM116">
        <v>1280</v>
      </c>
      <c r="AN116">
        <v>85</v>
      </c>
    </row>
    <row r="117" spans="1:40" x14ac:dyDescent="0.25">
      <c r="A117">
        <v>6</v>
      </c>
      <c r="B117" s="1" t="s">
        <v>269</v>
      </c>
      <c r="C117" s="1" t="s">
        <v>280</v>
      </c>
      <c r="D117">
        <v>843</v>
      </c>
      <c r="E117" s="1" t="s">
        <v>130</v>
      </c>
      <c r="F117" s="1" t="s">
        <v>131</v>
      </c>
      <c r="G117" s="1"/>
      <c r="H117">
        <v>66</v>
      </c>
      <c r="I117">
        <v>0</v>
      </c>
      <c r="J117">
        <v>0</v>
      </c>
      <c r="K117">
        <v>0</v>
      </c>
      <c r="L117">
        <v>0</v>
      </c>
      <c r="M117" s="1"/>
      <c r="N117" s="1"/>
      <c r="O117" s="1"/>
      <c r="P117" s="1"/>
      <c r="Q117" s="1" t="s">
        <v>281</v>
      </c>
      <c r="R117" t="b">
        <v>1</v>
      </c>
      <c r="S117">
        <v>1</v>
      </c>
      <c r="U117" s="2">
        <v>44349</v>
      </c>
      <c r="V117" t="s">
        <v>269</v>
      </c>
      <c r="W117">
        <v>1</v>
      </c>
      <c r="X117" t="s">
        <v>268</v>
      </c>
      <c r="Y117">
        <v>802</v>
      </c>
      <c r="Z117">
        <v>834</v>
      </c>
      <c r="AA117" s="3">
        <v>46.241639999999997</v>
      </c>
      <c r="AB117" s="3">
        <v>118.94852</v>
      </c>
      <c r="AC117" t="s">
        <v>264</v>
      </c>
      <c r="AD117">
        <v>749.4</v>
      </c>
      <c r="AE117">
        <v>861</v>
      </c>
      <c r="AF117" s="4">
        <f>Table1[[#This Row],[TDG (mmHG)]]/Table1[[#This Row],[Baro (mmHG)]]*100</f>
        <v>114.89191353082467</v>
      </c>
      <c r="AG117">
        <v>13.51</v>
      </c>
      <c r="AH117" t="s">
        <v>265</v>
      </c>
      <c r="AI117">
        <v>5</v>
      </c>
      <c r="AJ117" t="s">
        <v>266</v>
      </c>
      <c r="AK117">
        <v>0</v>
      </c>
      <c r="AL117" t="s">
        <v>471</v>
      </c>
      <c r="AM117">
        <v>1280</v>
      </c>
      <c r="AN117">
        <v>85</v>
      </c>
    </row>
    <row r="118" spans="1:40" x14ac:dyDescent="0.25">
      <c r="A118">
        <v>7</v>
      </c>
      <c r="B118" s="1" t="s">
        <v>269</v>
      </c>
      <c r="C118" s="1" t="s">
        <v>282</v>
      </c>
      <c r="D118">
        <v>843</v>
      </c>
      <c r="E118" s="1" t="s">
        <v>130</v>
      </c>
      <c r="F118" s="1" t="s">
        <v>131</v>
      </c>
      <c r="G118" s="1"/>
      <c r="H118">
        <v>65</v>
      </c>
      <c r="I118">
        <v>0</v>
      </c>
      <c r="J118">
        <v>0</v>
      </c>
      <c r="K118">
        <v>0</v>
      </c>
      <c r="L118">
        <v>0</v>
      </c>
      <c r="M118" s="1"/>
      <c r="N118" s="1"/>
      <c r="O118" s="1"/>
      <c r="P118" s="1"/>
      <c r="Q118" s="1" t="s">
        <v>139</v>
      </c>
      <c r="R118" t="b">
        <v>1</v>
      </c>
      <c r="S118">
        <v>1</v>
      </c>
      <c r="U118" s="2">
        <v>44349</v>
      </c>
      <c r="V118" t="s">
        <v>269</v>
      </c>
      <c r="W118">
        <v>1</v>
      </c>
      <c r="X118" t="s">
        <v>268</v>
      </c>
      <c r="Y118">
        <v>802</v>
      </c>
      <c r="Z118">
        <v>834</v>
      </c>
      <c r="AA118" s="3">
        <v>46.241639999999997</v>
      </c>
      <c r="AB118" s="3">
        <v>118.94852</v>
      </c>
      <c r="AC118" t="s">
        <v>264</v>
      </c>
      <c r="AD118">
        <v>749.4</v>
      </c>
      <c r="AE118">
        <v>861</v>
      </c>
      <c r="AF118" s="4">
        <f>Table1[[#This Row],[TDG (mmHG)]]/Table1[[#This Row],[Baro (mmHG)]]*100</f>
        <v>114.89191353082467</v>
      </c>
      <c r="AG118">
        <v>13.51</v>
      </c>
      <c r="AH118" t="s">
        <v>265</v>
      </c>
      <c r="AI118">
        <v>5</v>
      </c>
      <c r="AJ118" t="s">
        <v>266</v>
      </c>
      <c r="AK118">
        <v>0</v>
      </c>
      <c r="AL118" t="s">
        <v>471</v>
      </c>
      <c r="AM118">
        <v>1280</v>
      </c>
      <c r="AN118">
        <v>85</v>
      </c>
    </row>
    <row r="119" spans="1:40" x14ac:dyDescent="0.25">
      <c r="A119">
        <v>8</v>
      </c>
      <c r="B119" s="1" t="s">
        <v>269</v>
      </c>
      <c r="C119" s="1" t="s">
        <v>283</v>
      </c>
      <c r="D119">
        <v>843</v>
      </c>
      <c r="E119" s="1" t="s">
        <v>130</v>
      </c>
      <c r="F119" s="1" t="s">
        <v>131</v>
      </c>
      <c r="G119" s="1"/>
      <c r="H119">
        <v>78</v>
      </c>
      <c r="I119">
        <v>0</v>
      </c>
      <c r="J119">
        <v>0</v>
      </c>
      <c r="K119">
        <v>0</v>
      </c>
      <c r="L119">
        <v>0</v>
      </c>
      <c r="M119" s="1"/>
      <c r="N119" s="1"/>
      <c r="O119" s="1"/>
      <c r="P119" s="1"/>
      <c r="Q119" s="1" t="s">
        <v>284</v>
      </c>
      <c r="R119" t="b">
        <v>1</v>
      </c>
      <c r="S119">
        <v>1</v>
      </c>
      <c r="U119" s="2">
        <v>44349</v>
      </c>
      <c r="V119" t="s">
        <v>269</v>
      </c>
      <c r="W119">
        <v>1</v>
      </c>
      <c r="X119" t="s">
        <v>268</v>
      </c>
      <c r="Y119">
        <v>802</v>
      </c>
      <c r="Z119">
        <v>834</v>
      </c>
      <c r="AA119" s="3">
        <v>46.241639999999997</v>
      </c>
      <c r="AB119" s="3">
        <v>118.94852</v>
      </c>
      <c r="AC119" t="s">
        <v>264</v>
      </c>
      <c r="AD119">
        <v>749.4</v>
      </c>
      <c r="AE119">
        <v>861</v>
      </c>
      <c r="AF119" s="4">
        <f>Table1[[#This Row],[TDG (mmHG)]]/Table1[[#This Row],[Baro (mmHG)]]*100</f>
        <v>114.89191353082467</v>
      </c>
      <c r="AG119">
        <v>13.51</v>
      </c>
      <c r="AH119" t="s">
        <v>265</v>
      </c>
      <c r="AI119">
        <v>5</v>
      </c>
      <c r="AJ119" t="s">
        <v>266</v>
      </c>
      <c r="AK119">
        <v>0</v>
      </c>
      <c r="AL119" t="s">
        <v>471</v>
      </c>
      <c r="AM119">
        <v>1280</v>
      </c>
      <c r="AN119">
        <v>85</v>
      </c>
    </row>
    <row r="120" spans="1:40" x14ac:dyDescent="0.25">
      <c r="A120">
        <v>9</v>
      </c>
      <c r="B120" s="1" t="s">
        <v>269</v>
      </c>
      <c r="C120" s="1" t="s">
        <v>285</v>
      </c>
      <c r="D120">
        <v>934</v>
      </c>
      <c r="E120" s="1" t="s">
        <v>130</v>
      </c>
      <c r="F120" s="1" t="s">
        <v>131</v>
      </c>
      <c r="G120" s="1"/>
      <c r="H120">
        <v>123</v>
      </c>
      <c r="I120">
        <v>0</v>
      </c>
      <c r="J120">
        <v>0</v>
      </c>
      <c r="K120">
        <v>0</v>
      </c>
      <c r="L120">
        <v>0</v>
      </c>
      <c r="M120" s="1"/>
      <c r="N120" s="1"/>
      <c r="O120" s="1"/>
      <c r="P120" s="1"/>
      <c r="Q120" s="1" t="s">
        <v>224</v>
      </c>
      <c r="R120" t="b">
        <v>1</v>
      </c>
      <c r="S120">
        <v>1</v>
      </c>
      <c r="U120" s="2">
        <v>44349</v>
      </c>
      <c r="V120" t="s">
        <v>269</v>
      </c>
      <c r="W120">
        <v>2</v>
      </c>
      <c r="X120" t="s">
        <v>268</v>
      </c>
      <c r="Y120">
        <v>853</v>
      </c>
      <c r="Z120">
        <v>933</v>
      </c>
      <c r="AA120" s="3">
        <v>46.236400000000003</v>
      </c>
      <c r="AB120" s="3">
        <v>118.95616</v>
      </c>
      <c r="AC120" t="s">
        <v>264</v>
      </c>
      <c r="AD120">
        <v>749.4</v>
      </c>
      <c r="AE120">
        <v>868</v>
      </c>
      <c r="AF120" s="4">
        <f>Table1[[#This Row],[TDG (mmHG)]]/Table1[[#This Row],[Baro (mmHG)]]*100</f>
        <v>115.82599412863625</v>
      </c>
      <c r="AG120">
        <v>13.86</v>
      </c>
      <c r="AH120" t="s">
        <v>265</v>
      </c>
      <c r="AI120">
        <v>5</v>
      </c>
      <c r="AJ120" t="s">
        <v>266</v>
      </c>
      <c r="AK120">
        <v>0</v>
      </c>
      <c r="AL120" t="s">
        <v>471</v>
      </c>
      <c r="AM120">
        <v>1454</v>
      </c>
      <c r="AN120">
        <v>50</v>
      </c>
    </row>
    <row r="121" spans="1:40" x14ac:dyDescent="0.25">
      <c r="A121">
        <v>10</v>
      </c>
      <c r="B121" s="1" t="s">
        <v>269</v>
      </c>
      <c r="C121" s="1" t="s">
        <v>286</v>
      </c>
      <c r="D121">
        <v>935</v>
      </c>
      <c r="E121" s="1" t="s">
        <v>130</v>
      </c>
      <c r="F121" s="1" t="s">
        <v>131</v>
      </c>
      <c r="G121" s="1"/>
      <c r="H121">
        <v>87</v>
      </c>
      <c r="I121">
        <v>0</v>
      </c>
      <c r="J121">
        <v>0</v>
      </c>
      <c r="K121">
        <v>0</v>
      </c>
      <c r="L121">
        <v>0</v>
      </c>
      <c r="M121" s="1"/>
      <c r="N121" s="1"/>
      <c r="O121" s="1"/>
      <c r="P121" s="1"/>
      <c r="Q121" s="1" t="s">
        <v>287</v>
      </c>
      <c r="R121" t="b">
        <v>1</v>
      </c>
      <c r="S121">
        <v>1</v>
      </c>
      <c r="U121" s="2">
        <v>44349</v>
      </c>
      <c r="V121" t="s">
        <v>269</v>
      </c>
      <c r="W121">
        <v>2</v>
      </c>
      <c r="X121" t="s">
        <v>268</v>
      </c>
      <c r="Y121">
        <v>853</v>
      </c>
      <c r="Z121">
        <v>933</v>
      </c>
      <c r="AA121" s="3">
        <v>46.236400000000003</v>
      </c>
      <c r="AB121" s="3">
        <v>118.95616</v>
      </c>
      <c r="AC121" t="s">
        <v>264</v>
      </c>
      <c r="AD121">
        <v>749.4</v>
      </c>
      <c r="AE121">
        <v>868</v>
      </c>
      <c r="AF121" s="4">
        <f>Table1[[#This Row],[TDG (mmHG)]]/Table1[[#This Row],[Baro (mmHG)]]*100</f>
        <v>115.82599412863625</v>
      </c>
      <c r="AG121">
        <v>13.86</v>
      </c>
      <c r="AH121" t="s">
        <v>265</v>
      </c>
      <c r="AI121">
        <v>5</v>
      </c>
      <c r="AJ121" t="s">
        <v>266</v>
      </c>
      <c r="AK121">
        <v>0</v>
      </c>
      <c r="AL121" t="s">
        <v>471</v>
      </c>
      <c r="AM121">
        <v>1454</v>
      </c>
      <c r="AN121">
        <v>50</v>
      </c>
    </row>
    <row r="122" spans="1:40" x14ac:dyDescent="0.25">
      <c r="A122">
        <v>11</v>
      </c>
      <c r="B122" s="1" t="s">
        <v>269</v>
      </c>
      <c r="C122" s="1" t="s">
        <v>288</v>
      </c>
      <c r="D122">
        <v>936</v>
      </c>
      <c r="E122" s="1" t="s">
        <v>130</v>
      </c>
      <c r="F122" s="1" t="s">
        <v>131</v>
      </c>
      <c r="G122" s="1"/>
      <c r="H122">
        <v>127</v>
      </c>
      <c r="I122">
        <v>0</v>
      </c>
      <c r="J122">
        <v>0</v>
      </c>
      <c r="K122">
        <v>0</v>
      </c>
      <c r="L122">
        <v>0</v>
      </c>
      <c r="M122" s="1"/>
      <c r="N122" s="1"/>
      <c r="O122" s="1"/>
      <c r="P122" s="1"/>
      <c r="Q122" s="1" t="s">
        <v>135</v>
      </c>
      <c r="R122" t="b">
        <v>1</v>
      </c>
      <c r="S122">
        <v>1</v>
      </c>
      <c r="U122" s="2">
        <v>44349</v>
      </c>
      <c r="V122" t="s">
        <v>269</v>
      </c>
      <c r="W122">
        <v>2</v>
      </c>
      <c r="X122" t="s">
        <v>268</v>
      </c>
      <c r="Y122">
        <v>853</v>
      </c>
      <c r="Z122">
        <v>933</v>
      </c>
      <c r="AA122" s="3">
        <v>46.236400000000003</v>
      </c>
      <c r="AB122" s="3">
        <v>118.95616</v>
      </c>
      <c r="AC122" t="s">
        <v>264</v>
      </c>
      <c r="AD122">
        <v>749.4</v>
      </c>
      <c r="AE122">
        <v>868</v>
      </c>
      <c r="AF122" s="4">
        <f>Table1[[#This Row],[TDG (mmHG)]]/Table1[[#This Row],[Baro (mmHG)]]*100</f>
        <v>115.82599412863625</v>
      </c>
      <c r="AG122">
        <v>13.86</v>
      </c>
      <c r="AH122" t="s">
        <v>265</v>
      </c>
      <c r="AI122">
        <v>5</v>
      </c>
      <c r="AJ122" t="s">
        <v>266</v>
      </c>
      <c r="AK122">
        <v>0</v>
      </c>
      <c r="AL122" t="s">
        <v>471</v>
      </c>
      <c r="AM122">
        <v>1454</v>
      </c>
      <c r="AN122">
        <v>50</v>
      </c>
    </row>
    <row r="123" spans="1:40" x14ac:dyDescent="0.25">
      <c r="A123">
        <v>12</v>
      </c>
      <c r="B123" s="1" t="s">
        <v>269</v>
      </c>
      <c r="C123" s="1" t="s">
        <v>289</v>
      </c>
      <c r="D123">
        <v>936</v>
      </c>
      <c r="E123" s="1" t="s">
        <v>130</v>
      </c>
      <c r="F123" s="1" t="s">
        <v>131</v>
      </c>
      <c r="G123" s="1"/>
      <c r="H123">
        <v>99</v>
      </c>
      <c r="I123">
        <v>0</v>
      </c>
      <c r="J123">
        <v>0</v>
      </c>
      <c r="K123">
        <v>0</v>
      </c>
      <c r="L123">
        <v>0</v>
      </c>
      <c r="M123" s="1"/>
      <c r="N123" s="1"/>
      <c r="O123" s="1"/>
      <c r="P123" s="1"/>
      <c r="Q123" s="1" t="s">
        <v>290</v>
      </c>
      <c r="R123" t="b">
        <v>1</v>
      </c>
      <c r="S123">
        <v>1</v>
      </c>
      <c r="U123" s="2">
        <v>44349</v>
      </c>
      <c r="V123" t="s">
        <v>269</v>
      </c>
      <c r="W123">
        <v>2</v>
      </c>
      <c r="X123" t="s">
        <v>268</v>
      </c>
      <c r="Y123">
        <v>853</v>
      </c>
      <c r="Z123">
        <v>933</v>
      </c>
      <c r="AA123" s="3">
        <v>46.236400000000003</v>
      </c>
      <c r="AB123" s="3">
        <v>118.95616</v>
      </c>
      <c r="AC123" t="s">
        <v>264</v>
      </c>
      <c r="AD123">
        <v>749.4</v>
      </c>
      <c r="AE123">
        <v>868</v>
      </c>
      <c r="AF123" s="4">
        <f>Table1[[#This Row],[TDG (mmHG)]]/Table1[[#This Row],[Baro (mmHG)]]*100</f>
        <v>115.82599412863625</v>
      </c>
      <c r="AG123">
        <v>13.86</v>
      </c>
      <c r="AH123" t="s">
        <v>265</v>
      </c>
      <c r="AI123">
        <v>5</v>
      </c>
      <c r="AJ123" t="s">
        <v>266</v>
      </c>
      <c r="AK123">
        <v>0</v>
      </c>
      <c r="AL123" t="s">
        <v>471</v>
      </c>
      <c r="AM123">
        <v>1454</v>
      </c>
      <c r="AN123">
        <v>50</v>
      </c>
    </row>
    <row r="124" spans="1:40" x14ac:dyDescent="0.25">
      <c r="A124">
        <v>13</v>
      </c>
      <c r="B124" s="1" t="s">
        <v>269</v>
      </c>
      <c r="C124" s="1" t="s">
        <v>291</v>
      </c>
      <c r="D124">
        <v>937</v>
      </c>
      <c r="E124" s="1" t="s">
        <v>130</v>
      </c>
      <c r="F124" s="1" t="s">
        <v>131</v>
      </c>
      <c r="G124" s="1"/>
      <c r="H124">
        <v>91</v>
      </c>
      <c r="I124">
        <v>0</v>
      </c>
      <c r="J124">
        <v>0</v>
      </c>
      <c r="K124">
        <v>0</v>
      </c>
      <c r="L124">
        <v>0</v>
      </c>
      <c r="M124" s="1"/>
      <c r="N124" s="1"/>
      <c r="O124" s="1"/>
      <c r="P124" s="1"/>
      <c r="Q124" s="1" t="s">
        <v>292</v>
      </c>
      <c r="R124" t="b">
        <v>1</v>
      </c>
      <c r="S124">
        <v>1</v>
      </c>
      <c r="U124" s="2">
        <v>44349</v>
      </c>
      <c r="V124" t="s">
        <v>269</v>
      </c>
      <c r="W124">
        <v>2</v>
      </c>
      <c r="X124" t="s">
        <v>268</v>
      </c>
      <c r="Y124">
        <v>853</v>
      </c>
      <c r="Z124">
        <v>933</v>
      </c>
      <c r="AA124" s="3">
        <v>46.236400000000003</v>
      </c>
      <c r="AB124" s="3">
        <v>118.95616</v>
      </c>
      <c r="AC124" t="s">
        <v>264</v>
      </c>
      <c r="AD124">
        <v>749.4</v>
      </c>
      <c r="AE124">
        <v>868</v>
      </c>
      <c r="AF124" s="4">
        <f>Table1[[#This Row],[TDG (mmHG)]]/Table1[[#This Row],[Baro (mmHG)]]*100</f>
        <v>115.82599412863625</v>
      </c>
      <c r="AG124">
        <v>13.86</v>
      </c>
      <c r="AH124" t="s">
        <v>265</v>
      </c>
      <c r="AI124">
        <v>5</v>
      </c>
      <c r="AJ124" t="s">
        <v>266</v>
      </c>
      <c r="AK124">
        <v>0</v>
      </c>
      <c r="AL124" t="s">
        <v>471</v>
      </c>
      <c r="AM124">
        <v>1454</v>
      </c>
      <c r="AN124">
        <v>50</v>
      </c>
    </row>
    <row r="125" spans="1:40" x14ac:dyDescent="0.25">
      <c r="A125">
        <v>14</v>
      </c>
      <c r="B125" s="1" t="s">
        <v>269</v>
      </c>
      <c r="C125" s="1" t="s">
        <v>293</v>
      </c>
      <c r="D125">
        <v>937</v>
      </c>
      <c r="E125" s="1" t="s">
        <v>130</v>
      </c>
      <c r="F125" s="1" t="s">
        <v>131</v>
      </c>
      <c r="G125" s="1"/>
      <c r="H125">
        <v>73</v>
      </c>
      <c r="I125">
        <v>0</v>
      </c>
      <c r="J125">
        <v>0</v>
      </c>
      <c r="K125">
        <v>0</v>
      </c>
      <c r="L125">
        <v>0</v>
      </c>
      <c r="M125" s="1"/>
      <c r="N125" s="1"/>
      <c r="O125" s="1"/>
      <c r="P125" s="1"/>
      <c r="Q125" s="1" t="s">
        <v>294</v>
      </c>
      <c r="R125" t="b">
        <v>1</v>
      </c>
      <c r="S125">
        <v>1</v>
      </c>
      <c r="U125" s="2">
        <v>44349</v>
      </c>
      <c r="V125" t="s">
        <v>269</v>
      </c>
      <c r="W125">
        <v>2</v>
      </c>
      <c r="X125" t="s">
        <v>268</v>
      </c>
      <c r="Y125">
        <v>853</v>
      </c>
      <c r="Z125">
        <v>933</v>
      </c>
      <c r="AA125" s="3">
        <v>46.236400000000003</v>
      </c>
      <c r="AB125" s="3">
        <v>118.95616</v>
      </c>
      <c r="AC125" t="s">
        <v>264</v>
      </c>
      <c r="AD125">
        <v>749.4</v>
      </c>
      <c r="AE125">
        <v>868</v>
      </c>
      <c r="AF125" s="4">
        <f>Table1[[#This Row],[TDG (mmHG)]]/Table1[[#This Row],[Baro (mmHG)]]*100</f>
        <v>115.82599412863625</v>
      </c>
      <c r="AG125">
        <v>13.86</v>
      </c>
      <c r="AH125" t="s">
        <v>265</v>
      </c>
      <c r="AI125">
        <v>5</v>
      </c>
      <c r="AJ125" t="s">
        <v>266</v>
      </c>
      <c r="AK125">
        <v>0</v>
      </c>
      <c r="AL125" t="s">
        <v>471</v>
      </c>
      <c r="AM125">
        <v>1454</v>
      </c>
      <c r="AN125">
        <v>50</v>
      </c>
    </row>
    <row r="126" spans="1:40" x14ac:dyDescent="0.25">
      <c r="A126">
        <v>15</v>
      </c>
      <c r="B126" s="1" t="s">
        <v>269</v>
      </c>
      <c r="C126" s="1" t="s">
        <v>295</v>
      </c>
      <c r="D126">
        <v>938</v>
      </c>
      <c r="E126" s="1" t="s">
        <v>130</v>
      </c>
      <c r="F126" s="1" t="s">
        <v>131</v>
      </c>
      <c r="G126" s="1"/>
      <c r="H126">
        <v>60</v>
      </c>
      <c r="I126">
        <v>0</v>
      </c>
      <c r="J126">
        <v>0</v>
      </c>
      <c r="K126">
        <v>0</v>
      </c>
      <c r="L126">
        <v>0</v>
      </c>
      <c r="M126" s="1"/>
      <c r="N126" s="1"/>
      <c r="O126" s="1"/>
      <c r="P126" s="1"/>
      <c r="Q126" s="1" t="s">
        <v>296</v>
      </c>
      <c r="R126" t="b">
        <v>1</v>
      </c>
      <c r="S126">
        <v>1</v>
      </c>
      <c r="U126" s="2">
        <v>44349</v>
      </c>
      <c r="V126" t="s">
        <v>269</v>
      </c>
      <c r="W126">
        <v>2</v>
      </c>
      <c r="X126" t="s">
        <v>268</v>
      </c>
      <c r="Y126">
        <v>853</v>
      </c>
      <c r="Z126">
        <v>933</v>
      </c>
      <c r="AA126" s="3">
        <v>46.236400000000003</v>
      </c>
      <c r="AB126" s="3">
        <v>118.95616</v>
      </c>
      <c r="AC126" t="s">
        <v>264</v>
      </c>
      <c r="AD126">
        <v>749.4</v>
      </c>
      <c r="AE126">
        <v>868</v>
      </c>
      <c r="AF126" s="4">
        <f>Table1[[#This Row],[TDG (mmHG)]]/Table1[[#This Row],[Baro (mmHG)]]*100</f>
        <v>115.82599412863625</v>
      </c>
      <c r="AG126">
        <v>13.86</v>
      </c>
      <c r="AH126" t="s">
        <v>265</v>
      </c>
      <c r="AI126">
        <v>5</v>
      </c>
      <c r="AJ126" t="s">
        <v>266</v>
      </c>
      <c r="AK126">
        <v>0</v>
      </c>
      <c r="AL126" t="s">
        <v>471</v>
      </c>
      <c r="AM126">
        <v>1454</v>
      </c>
      <c r="AN126">
        <v>50</v>
      </c>
    </row>
    <row r="127" spans="1:40" x14ac:dyDescent="0.25">
      <c r="A127">
        <v>16</v>
      </c>
      <c r="B127" s="1" t="s">
        <v>269</v>
      </c>
      <c r="C127" s="1" t="s">
        <v>297</v>
      </c>
      <c r="D127">
        <v>938</v>
      </c>
      <c r="E127" s="1" t="s">
        <v>130</v>
      </c>
      <c r="F127" s="1" t="s">
        <v>131</v>
      </c>
      <c r="G127" s="1"/>
      <c r="H127">
        <v>68</v>
      </c>
      <c r="I127">
        <v>0</v>
      </c>
      <c r="J127">
        <v>0</v>
      </c>
      <c r="K127">
        <v>0</v>
      </c>
      <c r="L127">
        <v>0</v>
      </c>
      <c r="M127" s="1"/>
      <c r="N127" s="1"/>
      <c r="O127" s="1"/>
      <c r="P127" s="1"/>
      <c r="Q127" s="1" t="s">
        <v>298</v>
      </c>
      <c r="R127" t="b">
        <v>1</v>
      </c>
      <c r="S127">
        <v>1</v>
      </c>
      <c r="U127" s="2">
        <v>44349</v>
      </c>
      <c r="V127" t="s">
        <v>269</v>
      </c>
      <c r="W127">
        <v>2</v>
      </c>
      <c r="X127" t="s">
        <v>268</v>
      </c>
      <c r="Y127">
        <v>853</v>
      </c>
      <c r="Z127">
        <v>933</v>
      </c>
      <c r="AA127" s="3">
        <v>46.236400000000003</v>
      </c>
      <c r="AB127" s="3">
        <v>118.95616</v>
      </c>
      <c r="AC127" t="s">
        <v>264</v>
      </c>
      <c r="AD127">
        <v>749.4</v>
      </c>
      <c r="AE127">
        <v>868</v>
      </c>
      <c r="AF127" s="4">
        <f>Table1[[#This Row],[TDG (mmHG)]]/Table1[[#This Row],[Baro (mmHG)]]*100</f>
        <v>115.82599412863625</v>
      </c>
      <c r="AG127">
        <v>13.86</v>
      </c>
      <c r="AH127" t="s">
        <v>265</v>
      </c>
      <c r="AI127">
        <v>5</v>
      </c>
      <c r="AJ127" t="s">
        <v>266</v>
      </c>
      <c r="AK127">
        <v>0</v>
      </c>
      <c r="AL127" t="s">
        <v>471</v>
      </c>
      <c r="AM127">
        <v>1454</v>
      </c>
      <c r="AN127">
        <v>50</v>
      </c>
    </row>
    <row r="128" spans="1:40" x14ac:dyDescent="0.25">
      <c r="A128">
        <v>17</v>
      </c>
      <c r="B128" s="1" t="s">
        <v>269</v>
      </c>
      <c r="C128" s="1" t="s">
        <v>299</v>
      </c>
      <c r="D128">
        <v>939</v>
      </c>
      <c r="E128" s="1" t="s">
        <v>130</v>
      </c>
      <c r="F128" s="1" t="s">
        <v>131</v>
      </c>
      <c r="G128" s="1"/>
      <c r="H128">
        <v>60</v>
      </c>
      <c r="I128">
        <v>0</v>
      </c>
      <c r="J128">
        <v>0</v>
      </c>
      <c r="K128">
        <v>0</v>
      </c>
      <c r="L128">
        <v>0</v>
      </c>
      <c r="M128" s="1"/>
      <c r="N128" s="1"/>
      <c r="O128" s="1"/>
      <c r="P128" s="1"/>
      <c r="Q128" s="1" t="s">
        <v>300</v>
      </c>
      <c r="R128" t="b">
        <v>1</v>
      </c>
      <c r="S128">
        <v>1</v>
      </c>
      <c r="U128" s="2">
        <v>44349</v>
      </c>
      <c r="V128" t="s">
        <v>269</v>
      </c>
      <c r="W128">
        <v>2</v>
      </c>
      <c r="X128" t="s">
        <v>268</v>
      </c>
      <c r="Y128">
        <v>853</v>
      </c>
      <c r="Z128">
        <v>933</v>
      </c>
      <c r="AA128" s="3">
        <v>46.236400000000003</v>
      </c>
      <c r="AB128" s="3">
        <v>118.95616</v>
      </c>
      <c r="AC128" t="s">
        <v>264</v>
      </c>
      <c r="AD128">
        <v>749.4</v>
      </c>
      <c r="AE128">
        <v>868</v>
      </c>
      <c r="AF128" s="4">
        <f>Table1[[#This Row],[TDG (mmHG)]]/Table1[[#This Row],[Baro (mmHG)]]*100</f>
        <v>115.82599412863625</v>
      </c>
      <c r="AG128">
        <v>13.86</v>
      </c>
      <c r="AH128" t="s">
        <v>265</v>
      </c>
      <c r="AI128">
        <v>5</v>
      </c>
      <c r="AJ128" t="s">
        <v>266</v>
      </c>
      <c r="AK128">
        <v>0</v>
      </c>
      <c r="AL128" t="s">
        <v>471</v>
      </c>
      <c r="AM128">
        <v>1454</v>
      </c>
      <c r="AN128">
        <v>50</v>
      </c>
    </row>
    <row r="129" spans="1:40" x14ac:dyDescent="0.25">
      <c r="A129">
        <v>18</v>
      </c>
      <c r="B129" s="1" t="s">
        <v>269</v>
      </c>
      <c r="C129" s="1" t="s">
        <v>301</v>
      </c>
      <c r="D129">
        <v>939</v>
      </c>
      <c r="E129" s="1" t="s">
        <v>130</v>
      </c>
      <c r="F129" s="1" t="s">
        <v>131</v>
      </c>
      <c r="G129" s="1"/>
      <c r="H129">
        <v>130</v>
      </c>
      <c r="I129">
        <v>0</v>
      </c>
      <c r="J129">
        <v>0</v>
      </c>
      <c r="K129">
        <v>0</v>
      </c>
      <c r="L129">
        <v>0</v>
      </c>
      <c r="M129" s="1"/>
      <c r="N129" s="1"/>
      <c r="O129" s="1"/>
      <c r="P129" s="1"/>
      <c r="Q129" s="1" t="s">
        <v>302</v>
      </c>
      <c r="R129" t="b">
        <v>1</v>
      </c>
      <c r="S129">
        <v>1</v>
      </c>
      <c r="U129" s="2">
        <v>44349</v>
      </c>
      <c r="V129" t="s">
        <v>269</v>
      </c>
      <c r="W129">
        <v>2</v>
      </c>
      <c r="X129" t="s">
        <v>268</v>
      </c>
      <c r="Y129">
        <v>853</v>
      </c>
      <c r="Z129">
        <v>933</v>
      </c>
      <c r="AA129" s="3">
        <v>46.236400000000003</v>
      </c>
      <c r="AB129" s="3">
        <v>118.95616</v>
      </c>
      <c r="AC129" t="s">
        <v>264</v>
      </c>
      <c r="AD129">
        <v>749.4</v>
      </c>
      <c r="AE129">
        <v>868</v>
      </c>
      <c r="AF129" s="4">
        <f>Table1[[#This Row],[TDG (mmHG)]]/Table1[[#This Row],[Baro (mmHG)]]*100</f>
        <v>115.82599412863625</v>
      </c>
      <c r="AG129">
        <v>13.86</v>
      </c>
      <c r="AH129" t="s">
        <v>265</v>
      </c>
      <c r="AI129">
        <v>5</v>
      </c>
      <c r="AJ129" t="s">
        <v>266</v>
      </c>
      <c r="AK129">
        <v>0</v>
      </c>
      <c r="AL129" t="s">
        <v>471</v>
      </c>
      <c r="AM129">
        <v>1454</v>
      </c>
      <c r="AN129">
        <v>50</v>
      </c>
    </row>
    <row r="130" spans="1:40" x14ac:dyDescent="0.25">
      <c r="A130">
        <v>19</v>
      </c>
      <c r="B130" s="1" t="s">
        <v>269</v>
      </c>
      <c r="C130" s="1" t="s">
        <v>303</v>
      </c>
      <c r="D130">
        <v>940</v>
      </c>
      <c r="E130" s="1" t="s">
        <v>130</v>
      </c>
      <c r="F130" s="1" t="s">
        <v>131</v>
      </c>
      <c r="G130" s="1"/>
      <c r="H130">
        <v>135</v>
      </c>
      <c r="I130">
        <v>0</v>
      </c>
      <c r="J130">
        <v>0</v>
      </c>
      <c r="K130">
        <v>0</v>
      </c>
      <c r="L130">
        <v>0</v>
      </c>
      <c r="M130" s="1"/>
      <c r="N130" s="1"/>
      <c r="O130" s="1"/>
      <c r="P130" s="1"/>
      <c r="Q130" s="1" t="s">
        <v>304</v>
      </c>
      <c r="R130" t="b">
        <v>1</v>
      </c>
      <c r="S130">
        <v>1</v>
      </c>
      <c r="T130" t="s">
        <v>262</v>
      </c>
      <c r="U130" s="2">
        <v>44349</v>
      </c>
      <c r="V130" t="s">
        <v>269</v>
      </c>
      <c r="W130">
        <v>2</v>
      </c>
      <c r="X130" t="s">
        <v>268</v>
      </c>
      <c r="Y130">
        <v>853</v>
      </c>
      <c r="Z130">
        <v>933</v>
      </c>
      <c r="AA130" s="3">
        <v>46.236400000000003</v>
      </c>
      <c r="AB130" s="3">
        <v>118.95616</v>
      </c>
      <c r="AC130" t="s">
        <v>264</v>
      </c>
      <c r="AD130">
        <v>749.4</v>
      </c>
      <c r="AE130">
        <v>868</v>
      </c>
      <c r="AF130" s="4">
        <f>Table1[[#This Row],[TDG (mmHG)]]/Table1[[#This Row],[Baro (mmHG)]]*100</f>
        <v>115.82599412863625</v>
      </c>
      <c r="AG130">
        <v>13.86</v>
      </c>
      <c r="AH130" t="s">
        <v>265</v>
      </c>
      <c r="AI130">
        <v>5</v>
      </c>
      <c r="AJ130" t="s">
        <v>266</v>
      </c>
      <c r="AK130">
        <v>0</v>
      </c>
      <c r="AL130" t="s">
        <v>471</v>
      </c>
      <c r="AM130">
        <v>1454</v>
      </c>
      <c r="AN130">
        <v>50</v>
      </c>
    </row>
    <row r="131" spans="1:40" x14ac:dyDescent="0.25">
      <c r="A131">
        <v>20</v>
      </c>
      <c r="B131" s="1" t="s">
        <v>269</v>
      </c>
      <c r="C131" s="1" t="s">
        <v>305</v>
      </c>
      <c r="D131">
        <v>941</v>
      </c>
      <c r="E131" s="1" t="s">
        <v>130</v>
      </c>
      <c r="F131" s="1" t="s">
        <v>131</v>
      </c>
      <c r="G131" s="1"/>
      <c r="H131">
        <v>132</v>
      </c>
      <c r="I131">
        <v>0</v>
      </c>
      <c r="J131">
        <v>0</v>
      </c>
      <c r="K131">
        <v>0</v>
      </c>
      <c r="L131">
        <v>0</v>
      </c>
      <c r="M131" s="1"/>
      <c r="N131" s="1"/>
      <c r="O131" s="1"/>
      <c r="P131" s="1"/>
      <c r="Q131" s="1" t="s">
        <v>306</v>
      </c>
      <c r="R131" t="b">
        <v>1</v>
      </c>
      <c r="S131">
        <v>1</v>
      </c>
      <c r="U131" s="2">
        <v>44349</v>
      </c>
      <c r="V131" t="s">
        <v>269</v>
      </c>
      <c r="W131">
        <v>2</v>
      </c>
      <c r="X131" t="s">
        <v>268</v>
      </c>
      <c r="Y131">
        <v>853</v>
      </c>
      <c r="Z131">
        <v>933</v>
      </c>
      <c r="AA131" s="3">
        <v>46.236400000000003</v>
      </c>
      <c r="AB131" s="3">
        <v>118.95616</v>
      </c>
      <c r="AC131" t="s">
        <v>264</v>
      </c>
      <c r="AD131">
        <v>749.4</v>
      </c>
      <c r="AE131">
        <v>868</v>
      </c>
      <c r="AF131" s="4">
        <f>Table1[[#This Row],[TDG (mmHG)]]/Table1[[#This Row],[Baro (mmHG)]]*100</f>
        <v>115.82599412863625</v>
      </c>
      <c r="AG131">
        <v>13.86</v>
      </c>
      <c r="AH131" t="s">
        <v>265</v>
      </c>
      <c r="AI131">
        <v>5</v>
      </c>
      <c r="AJ131" t="s">
        <v>266</v>
      </c>
      <c r="AK131">
        <v>0</v>
      </c>
      <c r="AL131" t="s">
        <v>471</v>
      </c>
      <c r="AM131">
        <v>1454</v>
      </c>
      <c r="AN131">
        <v>50</v>
      </c>
    </row>
    <row r="132" spans="1:40" x14ac:dyDescent="0.25">
      <c r="A132">
        <v>21</v>
      </c>
      <c r="B132" s="1" t="s">
        <v>269</v>
      </c>
      <c r="C132" s="1" t="s">
        <v>307</v>
      </c>
      <c r="D132">
        <v>941</v>
      </c>
      <c r="E132" s="1" t="s">
        <v>130</v>
      </c>
      <c r="F132" s="1" t="s">
        <v>131</v>
      </c>
      <c r="G132" s="1"/>
      <c r="H132">
        <v>140</v>
      </c>
      <c r="I132">
        <v>1</v>
      </c>
      <c r="J132">
        <v>0</v>
      </c>
      <c r="K132">
        <v>0</v>
      </c>
      <c r="L132">
        <v>0</v>
      </c>
      <c r="M132" s="1"/>
      <c r="N132" s="1"/>
      <c r="O132" s="1"/>
      <c r="P132" s="1"/>
      <c r="Q132" s="1" t="s">
        <v>308</v>
      </c>
      <c r="R132" t="b">
        <v>1</v>
      </c>
      <c r="S132">
        <v>1</v>
      </c>
      <c r="T132" t="s">
        <v>262</v>
      </c>
      <c r="U132" s="2">
        <v>44349</v>
      </c>
      <c r="V132" t="s">
        <v>269</v>
      </c>
      <c r="W132">
        <v>2</v>
      </c>
      <c r="X132" t="s">
        <v>268</v>
      </c>
      <c r="Y132">
        <v>853</v>
      </c>
      <c r="Z132">
        <v>933</v>
      </c>
      <c r="AA132" s="3">
        <v>46.236400000000003</v>
      </c>
      <c r="AB132" s="3">
        <v>118.95616</v>
      </c>
      <c r="AC132" t="s">
        <v>264</v>
      </c>
      <c r="AD132">
        <v>749.4</v>
      </c>
      <c r="AE132">
        <v>868</v>
      </c>
      <c r="AF132" s="4">
        <f>Table1[[#This Row],[TDG (mmHG)]]/Table1[[#This Row],[Baro (mmHG)]]*100</f>
        <v>115.82599412863625</v>
      </c>
      <c r="AG132">
        <v>13.86</v>
      </c>
      <c r="AH132" t="s">
        <v>265</v>
      </c>
      <c r="AI132">
        <v>5</v>
      </c>
      <c r="AJ132" t="s">
        <v>266</v>
      </c>
      <c r="AK132">
        <v>0</v>
      </c>
      <c r="AL132" t="s">
        <v>471</v>
      </c>
      <c r="AM132">
        <v>1454</v>
      </c>
      <c r="AN132">
        <v>50</v>
      </c>
    </row>
    <row r="133" spans="1:40" x14ac:dyDescent="0.25">
      <c r="A133">
        <v>22</v>
      </c>
      <c r="B133" s="1" t="s">
        <v>269</v>
      </c>
      <c r="C133" s="1" t="s">
        <v>309</v>
      </c>
      <c r="D133">
        <v>943</v>
      </c>
      <c r="E133" s="1" t="s">
        <v>130</v>
      </c>
      <c r="F133" s="1" t="s">
        <v>131</v>
      </c>
      <c r="G133" s="1"/>
      <c r="H133">
        <v>79</v>
      </c>
      <c r="I133">
        <v>0</v>
      </c>
      <c r="J133">
        <v>0</v>
      </c>
      <c r="K133">
        <v>0</v>
      </c>
      <c r="L133">
        <v>0</v>
      </c>
      <c r="M133" s="1"/>
      <c r="N133" s="1"/>
      <c r="O133" s="1"/>
      <c r="P133" s="1"/>
      <c r="Q133" s="1" t="s">
        <v>310</v>
      </c>
      <c r="R133" t="b">
        <v>1</v>
      </c>
      <c r="S133">
        <v>1</v>
      </c>
      <c r="U133" s="2">
        <v>44349</v>
      </c>
      <c r="V133" t="s">
        <v>269</v>
      </c>
      <c r="W133">
        <v>2</v>
      </c>
      <c r="X133" t="s">
        <v>268</v>
      </c>
      <c r="Y133">
        <v>853</v>
      </c>
      <c r="Z133">
        <v>933</v>
      </c>
      <c r="AA133" s="3">
        <v>46.236400000000003</v>
      </c>
      <c r="AB133" s="3">
        <v>118.95616</v>
      </c>
      <c r="AC133" t="s">
        <v>264</v>
      </c>
      <c r="AD133">
        <v>749.4</v>
      </c>
      <c r="AE133">
        <v>868</v>
      </c>
      <c r="AF133" s="4">
        <f>Table1[[#This Row],[TDG (mmHG)]]/Table1[[#This Row],[Baro (mmHG)]]*100</f>
        <v>115.82599412863625</v>
      </c>
      <c r="AG133">
        <v>13.86</v>
      </c>
      <c r="AH133" t="s">
        <v>265</v>
      </c>
      <c r="AI133">
        <v>5</v>
      </c>
      <c r="AJ133" t="s">
        <v>266</v>
      </c>
      <c r="AK133">
        <v>0</v>
      </c>
      <c r="AL133" t="s">
        <v>471</v>
      </c>
      <c r="AM133">
        <v>1454</v>
      </c>
      <c r="AN133">
        <v>50</v>
      </c>
    </row>
    <row r="134" spans="1:40" x14ac:dyDescent="0.25">
      <c r="A134">
        <v>23</v>
      </c>
      <c r="B134" s="1" t="s">
        <v>269</v>
      </c>
      <c r="C134" s="1" t="s">
        <v>311</v>
      </c>
      <c r="D134">
        <v>944</v>
      </c>
      <c r="E134" s="1" t="s">
        <v>130</v>
      </c>
      <c r="F134" s="1" t="s">
        <v>131</v>
      </c>
      <c r="G134" s="1"/>
      <c r="H134">
        <v>95</v>
      </c>
      <c r="I134">
        <v>0</v>
      </c>
      <c r="J134">
        <v>0</v>
      </c>
      <c r="K134">
        <v>0</v>
      </c>
      <c r="L134">
        <v>0</v>
      </c>
      <c r="M134" s="1"/>
      <c r="N134" s="1"/>
      <c r="O134" s="1"/>
      <c r="P134" s="1"/>
      <c r="Q134" s="1" t="s">
        <v>312</v>
      </c>
      <c r="R134" t="b">
        <v>1</v>
      </c>
      <c r="S134">
        <v>1</v>
      </c>
      <c r="U134" s="2">
        <v>44349</v>
      </c>
      <c r="V134" t="s">
        <v>269</v>
      </c>
      <c r="W134">
        <v>2</v>
      </c>
      <c r="X134" t="s">
        <v>268</v>
      </c>
      <c r="Y134">
        <v>853</v>
      </c>
      <c r="Z134">
        <v>933</v>
      </c>
      <c r="AA134" s="3">
        <v>46.236400000000003</v>
      </c>
      <c r="AB134" s="3">
        <v>118.95616</v>
      </c>
      <c r="AC134" t="s">
        <v>264</v>
      </c>
      <c r="AD134">
        <v>749.4</v>
      </c>
      <c r="AE134">
        <v>868</v>
      </c>
      <c r="AF134" s="4">
        <f>Table1[[#This Row],[TDG (mmHG)]]/Table1[[#This Row],[Baro (mmHG)]]*100</f>
        <v>115.82599412863625</v>
      </c>
      <c r="AG134">
        <v>13.86</v>
      </c>
      <c r="AH134" t="s">
        <v>265</v>
      </c>
      <c r="AI134">
        <v>5</v>
      </c>
      <c r="AJ134" t="s">
        <v>266</v>
      </c>
      <c r="AK134">
        <v>0</v>
      </c>
      <c r="AL134" t="s">
        <v>471</v>
      </c>
      <c r="AM134">
        <v>1454</v>
      </c>
      <c r="AN134">
        <v>50</v>
      </c>
    </row>
    <row r="135" spans="1:40" x14ac:dyDescent="0.25">
      <c r="A135">
        <v>24</v>
      </c>
      <c r="B135" s="1" t="s">
        <v>269</v>
      </c>
      <c r="C135" s="1" t="s">
        <v>313</v>
      </c>
      <c r="D135">
        <v>944</v>
      </c>
      <c r="E135" s="1" t="s">
        <v>130</v>
      </c>
      <c r="F135" s="1" t="s">
        <v>131</v>
      </c>
      <c r="G135" s="1"/>
      <c r="H135">
        <v>84</v>
      </c>
      <c r="I135">
        <v>0</v>
      </c>
      <c r="J135">
        <v>0</v>
      </c>
      <c r="K135">
        <v>0</v>
      </c>
      <c r="L135">
        <v>0</v>
      </c>
      <c r="M135" s="1"/>
      <c r="N135" s="1"/>
      <c r="O135" s="1"/>
      <c r="P135" s="1"/>
      <c r="Q135" s="1" t="s">
        <v>314</v>
      </c>
      <c r="R135" t="b">
        <v>1</v>
      </c>
      <c r="S135">
        <v>1</v>
      </c>
      <c r="U135" s="2">
        <v>44349</v>
      </c>
      <c r="V135" t="s">
        <v>269</v>
      </c>
      <c r="W135">
        <v>2</v>
      </c>
      <c r="X135" t="s">
        <v>268</v>
      </c>
      <c r="Y135">
        <v>853</v>
      </c>
      <c r="Z135">
        <v>933</v>
      </c>
      <c r="AA135" s="3">
        <v>46.236400000000003</v>
      </c>
      <c r="AB135" s="3">
        <v>118.95616</v>
      </c>
      <c r="AC135" t="s">
        <v>264</v>
      </c>
      <c r="AD135">
        <v>749.4</v>
      </c>
      <c r="AE135">
        <v>868</v>
      </c>
      <c r="AF135" s="4">
        <f>Table1[[#This Row],[TDG (mmHG)]]/Table1[[#This Row],[Baro (mmHG)]]*100</f>
        <v>115.82599412863625</v>
      </c>
      <c r="AG135">
        <v>13.86</v>
      </c>
      <c r="AH135" t="s">
        <v>265</v>
      </c>
      <c r="AI135">
        <v>5</v>
      </c>
      <c r="AJ135" t="s">
        <v>266</v>
      </c>
      <c r="AK135">
        <v>0</v>
      </c>
      <c r="AL135" t="s">
        <v>471</v>
      </c>
      <c r="AM135">
        <v>1454</v>
      </c>
      <c r="AN135">
        <v>50</v>
      </c>
    </row>
    <row r="136" spans="1:40" x14ac:dyDescent="0.25">
      <c r="A136">
        <v>25</v>
      </c>
      <c r="B136" s="1" t="s">
        <v>269</v>
      </c>
      <c r="C136" s="1" t="s">
        <v>315</v>
      </c>
      <c r="D136">
        <v>945</v>
      </c>
      <c r="E136" s="1" t="s">
        <v>130</v>
      </c>
      <c r="F136" s="1" t="s">
        <v>131</v>
      </c>
      <c r="G136" s="1"/>
      <c r="H136">
        <v>71</v>
      </c>
      <c r="I136">
        <v>0</v>
      </c>
      <c r="J136">
        <v>0</v>
      </c>
      <c r="K136">
        <v>0</v>
      </c>
      <c r="L136">
        <v>0</v>
      </c>
      <c r="M136" s="1"/>
      <c r="N136" s="1"/>
      <c r="O136" s="1"/>
      <c r="P136" s="1"/>
      <c r="Q136" s="1" t="s">
        <v>316</v>
      </c>
      <c r="R136" t="b">
        <v>1</v>
      </c>
      <c r="S136">
        <v>1</v>
      </c>
      <c r="U136" s="2">
        <v>44349</v>
      </c>
      <c r="V136" t="s">
        <v>269</v>
      </c>
      <c r="W136">
        <v>2</v>
      </c>
      <c r="X136" t="s">
        <v>268</v>
      </c>
      <c r="Y136">
        <v>853</v>
      </c>
      <c r="Z136">
        <v>933</v>
      </c>
      <c r="AA136" s="3">
        <v>46.236400000000003</v>
      </c>
      <c r="AB136" s="3">
        <v>118.95616</v>
      </c>
      <c r="AC136" t="s">
        <v>264</v>
      </c>
      <c r="AD136">
        <v>749.4</v>
      </c>
      <c r="AE136">
        <v>868</v>
      </c>
      <c r="AF136" s="4">
        <f>Table1[[#This Row],[TDG (mmHG)]]/Table1[[#This Row],[Baro (mmHG)]]*100</f>
        <v>115.82599412863625</v>
      </c>
      <c r="AG136">
        <v>13.86</v>
      </c>
      <c r="AH136" t="s">
        <v>265</v>
      </c>
      <c r="AI136">
        <v>5</v>
      </c>
      <c r="AJ136" t="s">
        <v>266</v>
      </c>
      <c r="AK136">
        <v>0</v>
      </c>
      <c r="AL136" t="s">
        <v>471</v>
      </c>
      <c r="AM136">
        <v>1454</v>
      </c>
      <c r="AN136">
        <v>50</v>
      </c>
    </row>
    <row r="137" spans="1:40" x14ac:dyDescent="0.25">
      <c r="A137">
        <v>26</v>
      </c>
      <c r="B137" s="1" t="s">
        <v>269</v>
      </c>
      <c r="C137" s="1" t="s">
        <v>317</v>
      </c>
      <c r="D137">
        <v>945</v>
      </c>
      <c r="E137" s="1" t="s">
        <v>130</v>
      </c>
      <c r="F137" s="1" t="s">
        <v>131</v>
      </c>
      <c r="G137" s="1"/>
      <c r="H137">
        <v>68</v>
      </c>
      <c r="I137">
        <v>0</v>
      </c>
      <c r="J137">
        <v>0</v>
      </c>
      <c r="K137">
        <v>0</v>
      </c>
      <c r="L137">
        <v>0</v>
      </c>
      <c r="M137" s="1"/>
      <c r="N137" s="1"/>
      <c r="O137" s="1"/>
      <c r="P137" s="1"/>
      <c r="Q137" s="1" t="s">
        <v>318</v>
      </c>
      <c r="R137" t="b">
        <v>1</v>
      </c>
      <c r="S137">
        <v>1</v>
      </c>
      <c r="U137" s="2">
        <v>44349</v>
      </c>
      <c r="V137" t="s">
        <v>269</v>
      </c>
      <c r="W137">
        <v>2</v>
      </c>
      <c r="X137" t="s">
        <v>268</v>
      </c>
      <c r="Y137">
        <v>853</v>
      </c>
      <c r="Z137">
        <v>933</v>
      </c>
      <c r="AA137" s="3">
        <v>46.236400000000003</v>
      </c>
      <c r="AB137" s="3">
        <v>118.95616</v>
      </c>
      <c r="AC137" t="s">
        <v>264</v>
      </c>
      <c r="AD137">
        <v>749.4</v>
      </c>
      <c r="AE137">
        <v>868</v>
      </c>
      <c r="AF137" s="4">
        <f>Table1[[#This Row],[TDG (mmHG)]]/Table1[[#This Row],[Baro (mmHG)]]*100</f>
        <v>115.82599412863625</v>
      </c>
      <c r="AG137">
        <v>13.86</v>
      </c>
      <c r="AH137" t="s">
        <v>265</v>
      </c>
      <c r="AI137">
        <v>5</v>
      </c>
      <c r="AJ137" t="s">
        <v>266</v>
      </c>
      <c r="AK137">
        <v>0</v>
      </c>
      <c r="AL137" t="s">
        <v>471</v>
      </c>
      <c r="AM137">
        <v>1454</v>
      </c>
      <c r="AN137">
        <v>50</v>
      </c>
    </row>
    <row r="138" spans="1:40" x14ac:dyDescent="0.25">
      <c r="A138">
        <v>27</v>
      </c>
      <c r="B138" s="1" t="s">
        <v>269</v>
      </c>
      <c r="C138" s="1" t="s">
        <v>319</v>
      </c>
      <c r="D138">
        <v>945</v>
      </c>
      <c r="E138" s="1" t="s">
        <v>130</v>
      </c>
      <c r="F138" s="1" t="s">
        <v>131</v>
      </c>
      <c r="G138" s="1"/>
      <c r="H138">
        <v>87</v>
      </c>
      <c r="I138">
        <v>0</v>
      </c>
      <c r="J138">
        <v>0</v>
      </c>
      <c r="K138">
        <v>0</v>
      </c>
      <c r="L138">
        <v>0</v>
      </c>
      <c r="M138" s="1"/>
      <c r="N138" s="1"/>
      <c r="O138" s="1"/>
      <c r="P138" s="1"/>
      <c r="Q138" s="1" t="s">
        <v>320</v>
      </c>
      <c r="R138" t="b">
        <v>1</v>
      </c>
      <c r="S138">
        <v>1</v>
      </c>
      <c r="T138" t="s">
        <v>262</v>
      </c>
      <c r="U138" s="2">
        <v>44349</v>
      </c>
      <c r="V138" t="s">
        <v>269</v>
      </c>
      <c r="W138">
        <v>2</v>
      </c>
      <c r="X138" t="s">
        <v>268</v>
      </c>
      <c r="Y138">
        <v>853</v>
      </c>
      <c r="Z138">
        <v>933</v>
      </c>
      <c r="AA138" s="3">
        <v>46.236400000000003</v>
      </c>
      <c r="AB138" s="3">
        <v>118.95616</v>
      </c>
      <c r="AC138" t="s">
        <v>264</v>
      </c>
      <c r="AD138">
        <v>749.4</v>
      </c>
      <c r="AE138">
        <v>868</v>
      </c>
      <c r="AF138" s="4">
        <f>Table1[[#This Row],[TDG (mmHG)]]/Table1[[#This Row],[Baro (mmHG)]]*100</f>
        <v>115.82599412863625</v>
      </c>
      <c r="AG138">
        <v>13.86</v>
      </c>
      <c r="AH138" t="s">
        <v>265</v>
      </c>
      <c r="AI138">
        <v>5</v>
      </c>
      <c r="AJ138" t="s">
        <v>266</v>
      </c>
      <c r="AK138">
        <v>0</v>
      </c>
      <c r="AL138" t="s">
        <v>471</v>
      </c>
      <c r="AM138">
        <v>1454</v>
      </c>
      <c r="AN138">
        <v>50</v>
      </c>
    </row>
    <row r="139" spans="1:40" x14ac:dyDescent="0.25">
      <c r="A139">
        <v>28</v>
      </c>
      <c r="B139" s="1" t="s">
        <v>269</v>
      </c>
      <c r="C139" s="1" t="s">
        <v>321</v>
      </c>
      <c r="D139">
        <v>946</v>
      </c>
      <c r="E139" s="1" t="s">
        <v>130</v>
      </c>
      <c r="F139" s="1" t="s">
        <v>131</v>
      </c>
      <c r="G139" s="1"/>
      <c r="H139">
        <v>73</v>
      </c>
      <c r="I139">
        <v>0</v>
      </c>
      <c r="J139">
        <v>0</v>
      </c>
      <c r="K139">
        <v>0</v>
      </c>
      <c r="L139">
        <v>0</v>
      </c>
      <c r="M139" s="1"/>
      <c r="N139" s="1"/>
      <c r="O139" s="1"/>
      <c r="P139" s="1"/>
      <c r="Q139" s="1" t="s">
        <v>322</v>
      </c>
      <c r="R139" t="b">
        <v>1</v>
      </c>
      <c r="S139">
        <v>1</v>
      </c>
      <c r="U139" s="2">
        <v>44349</v>
      </c>
      <c r="V139" t="s">
        <v>269</v>
      </c>
      <c r="W139">
        <v>2</v>
      </c>
      <c r="X139" t="s">
        <v>268</v>
      </c>
      <c r="Y139">
        <v>853</v>
      </c>
      <c r="Z139">
        <v>933</v>
      </c>
      <c r="AA139" s="3">
        <v>46.236400000000003</v>
      </c>
      <c r="AB139" s="3">
        <v>118.95616</v>
      </c>
      <c r="AC139" t="s">
        <v>264</v>
      </c>
      <c r="AD139">
        <v>749.4</v>
      </c>
      <c r="AE139">
        <v>868</v>
      </c>
      <c r="AF139" s="4">
        <f>Table1[[#This Row],[TDG (mmHG)]]/Table1[[#This Row],[Baro (mmHG)]]*100</f>
        <v>115.82599412863625</v>
      </c>
      <c r="AG139">
        <v>13.86</v>
      </c>
      <c r="AH139" t="s">
        <v>265</v>
      </c>
      <c r="AI139">
        <v>5</v>
      </c>
      <c r="AJ139" t="s">
        <v>266</v>
      </c>
      <c r="AK139">
        <v>0</v>
      </c>
      <c r="AL139" t="s">
        <v>471</v>
      </c>
      <c r="AM139">
        <v>1454</v>
      </c>
      <c r="AN139">
        <v>50</v>
      </c>
    </row>
    <row r="140" spans="1:40" x14ac:dyDescent="0.25">
      <c r="A140">
        <v>29</v>
      </c>
      <c r="B140" s="1" t="s">
        <v>269</v>
      </c>
      <c r="C140" s="1" t="s">
        <v>323</v>
      </c>
      <c r="D140">
        <v>947</v>
      </c>
      <c r="E140" s="1" t="s">
        <v>130</v>
      </c>
      <c r="F140" s="1" t="s">
        <v>131</v>
      </c>
      <c r="G140" s="1"/>
      <c r="H140">
        <v>76</v>
      </c>
      <c r="I140">
        <v>0</v>
      </c>
      <c r="J140">
        <v>0</v>
      </c>
      <c r="K140">
        <v>0</v>
      </c>
      <c r="L140">
        <v>0</v>
      </c>
      <c r="M140" s="1"/>
      <c r="N140" s="1"/>
      <c r="O140" s="1"/>
      <c r="P140" s="1"/>
      <c r="Q140" s="1" t="s">
        <v>324</v>
      </c>
      <c r="R140" t="b">
        <v>1</v>
      </c>
      <c r="S140">
        <v>1</v>
      </c>
      <c r="U140" s="2">
        <v>44349</v>
      </c>
      <c r="V140" t="s">
        <v>269</v>
      </c>
      <c r="W140">
        <v>2</v>
      </c>
      <c r="X140" t="s">
        <v>268</v>
      </c>
      <c r="Y140">
        <v>853</v>
      </c>
      <c r="Z140">
        <v>933</v>
      </c>
      <c r="AA140" s="3">
        <v>46.236400000000003</v>
      </c>
      <c r="AB140" s="3">
        <v>118.95616</v>
      </c>
      <c r="AC140" t="s">
        <v>264</v>
      </c>
      <c r="AD140">
        <v>749.4</v>
      </c>
      <c r="AE140">
        <v>868</v>
      </c>
      <c r="AF140" s="4">
        <f>Table1[[#This Row],[TDG (mmHG)]]/Table1[[#This Row],[Baro (mmHG)]]*100</f>
        <v>115.82599412863625</v>
      </c>
      <c r="AG140">
        <v>13.86</v>
      </c>
      <c r="AH140" t="s">
        <v>265</v>
      </c>
      <c r="AI140">
        <v>5</v>
      </c>
      <c r="AJ140" t="s">
        <v>266</v>
      </c>
      <c r="AK140">
        <v>0</v>
      </c>
      <c r="AL140" t="s">
        <v>471</v>
      </c>
      <c r="AM140">
        <v>1454</v>
      </c>
      <c r="AN140">
        <v>50</v>
      </c>
    </row>
    <row r="141" spans="1:40" x14ac:dyDescent="0.25">
      <c r="A141">
        <v>30</v>
      </c>
      <c r="B141" s="1" t="s">
        <v>269</v>
      </c>
      <c r="C141" s="1" t="s">
        <v>325</v>
      </c>
      <c r="D141">
        <v>947</v>
      </c>
      <c r="E141" s="1" t="s">
        <v>130</v>
      </c>
      <c r="F141" s="1" t="s">
        <v>131</v>
      </c>
      <c r="G141" s="1"/>
      <c r="H141">
        <v>117</v>
      </c>
      <c r="I141">
        <v>0</v>
      </c>
      <c r="J141">
        <v>0</v>
      </c>
      <c r="K141">
        <v>0</v>
      </c>
      <c r="L141">
        <v>0</v>
      </c>
      <c r="M141" s="1"/>
      <c r="N141" s="1"/>
      <c r="O141" s="1"/>
      <c r="P141" s="1"/>
      <c r="Q141" s="1" t="s">
        <v>326</v>
      </c>
      <c r="R141" t="b">
        <v>1</v>
      </c>
      <c r="S141">
        <v>1</v>
      </c>
      <c r="U141" s="2">
        <v>44349</v>
      </c>
      <c r="V141" t="s">
        <v>269</v>
      </c>
      <c r="W141">
        <v>2</v>
      </c>
      <c r="X141" t="s">
        <v>268</v>
      </c>
      <c r="Y141">
        <v>853</v>
      </c>
      <c r="Z141">
        <v>933</v>
      </c>
      <c r="AA141" s="3">
        <v>46.236400000000003</v>
      </c>
      <c r="AB141" s="3">
        <v>118.95616</v>
      </c>
      <c r="AC141" t="s">
        <v>264</v>
      </c>
      <c r="AD141">
        <v>749.4</v>
      </c>
      <c r="AE141">
        <v>868</v>
      </c>
      <c r="AF141" s="4">
        <f>Table1[[#This Row],[TDG (mmHG)]]/Table1[[#This Row],[Baro (mmHG)]]*100</f>
        <v>115.82599412863625</v>
      </c>
      <c r="AG141">
        <v>13.86</v>
      </c>
      <c r="AH141" t="s">
        <v>265</v>
      </c>
      <c r="AI141">
        <v>5</v>
      </c>
      <c r="AJ141" t="s">
        <v>266</v>
      </c>
      <c r="AK141">
        <v>0</v>
      </c>
      <c r="AL141" t="s">
        <v>471</v>
      </c>
      <c r="AM141">
        <v>1454</v>
      </c>
      <c r="AN141">
        <v>50</v>
      </c>
    </row>
    <row r="142" spans="1:40" x14ac:dyDescent="0.25">
      <c r="A142">
        <v>31</v>
      </c>
      <c r="B142" s="1" t="s">
        <v>269</v>
      </c>
      <c r="C142" s="1" t="s">
        <v>327</v>
      </c>
      <c r="D142">
        <v>948</v>
      </c>
      <c r="E142" s="1" t="s">
        <v>130</v>
      </c>
      <c r="F142" s="1" t="s">
        <v>131</v>
      </c>
      <c r="G142" s="1"/>
      <c r="H142">
        <v>56</v>
      </c>
      <c r="I142">
        <v>0</v>
      </c>
      <c r="J142">
        <v>0</v>
      </c>
      <c r="K142">
        <v>0</v>
      </c>
      <c r="L142">
        <v>0</v>
      </c>
      <c r="M142" s="1"/>
      <c r="N142" s="1"/>
      <c r="O142" s="1"/>
      <c r="P142" s="1"/>
      <c r="Q142" s="1" t="s">
        <v>328</v>
      </c>
      <c r="R142" t="b">
        <v>1</v>
      </c>
      <c r="S142">
        <v>1</v>
      </c>
      <c r="U142" s="2">
        <v>44349</v>
      </c>
      <c r="V142" t="s">
        <v>269</v>
      </c>
      <c r="W142">
        <v>2</v>
      </c>
      <c r="X142" t="s">
        <v>268</v>
      </c>
      <c r="Y142">
        <v>853</v>
      </c>
      <c r="Z142">
        <v>933</v>
      </c>
      <c r="AA142" s="3">
        <v>46.236400000000003</v>
      </c>
      <c r="AB142" s="3">
        <v>118.95616</v>
      </c>
      <c r="AC142" t="s">
        <v>264</v>
      </c>
      <c r="AD142">
        <v>749.4</v>
      </c>
      <c r="AE142">
        <v>868</v>
      </c>
      <c r="AF142" s="4">
        <f>Table1[[#This Row],[TDG (mmHG)]]/Table1[[#This Row],[Baro (mmHG)]]*100</f>
        <v>115.82599412863625</v>
      </c>
      <c r="AG142">
        <v>13.86</v>
      </c>
      <c r="AH142" t="s">
        <v>265</v>
      </c>
      <c r="AI142">
        <v>5</v>
      </c>
      <c r="AJ142" t="s">
        <v>266</v>
      </c>
      <c r="AK142">
        <v>0</v>
      </c>
      <c r="AL142" t="s">
        <v>471</v>
      </c>
      <c r="AM142">
        <v>1454</v>
      </c>
      <c r="AN142">
        <v>50</v>
      </c>
    </row>
    <row r="143" spans="1:40" x14ac:dyDescent="0.25">
      <c r="A143">
        <v>32</v>
      </c>
      <c r="B143" s="1" t="s">
        <v>269</v>
      </c>
      <c r="C143" s="1" t="s">
        <v>329</v>
      </c>
      <c r="D143">
        <v>948</v>
      </c>
      <c r="E143" s="1" t="s">
        <v>130</v>
      </c>
      <c r="F143" s="1" t="s">
        <v>131</v>
      </c>
      <c r="G143" s="1"/>
      <c r="H143">
        <v>85</v>
      </c>
      <c r="I143">
        <v>0</v>
      </c>
      <c r="J143">
        <v>0</v>
      </c>
      <c r="K143">
        <v>0</v>
      </c>
      <c r="L143">
        <v>0</v>
      </c>
      <c r="M143" s="1"/>
      <c r="N143" s="1"/>
      <c r="O143" s="1"/>
      <c r="P143" s="1"/>
      <c r="Q143" s="1" t="s">
        <v>330</v>
      </c>
      <c r="R143" t="b">
        <v>1</v>
      </c>
      <c r="S143">
        <v>1</v>
      </c>
      <c r="U143" s="2">
        <v>44349</v>
      </c>
      <c r="V143" t="s">
        <v>269</v>
      </c>
      <c r="W143">
        <v>2</v>
      </c>
      <c r="X143" t="s">
        <v>268</v>
      </c>
      <c r="Y143">
        <v>853</v>
      </c>
      <c r="Z143">
        <v>933</v>
      </c>
      <c r="AA143" s="3">
        <v>46.236400000000003</v>
      </c>
      <c r="AB143" s="3">
        <v>118.95616</v>
      </c>
      <c r="AC143" t="s">
        <v>264</v>
      </c>
      <c r="AD143">
        <v>749.4</v>
      </c>
      <c r="AE143">
        <v>868</v>
      </c>
      <c r="AF143" s="4">
        <f>Table1[[#This Row],[TDG (mmHG)]]/Table1[[#This Row],[Baro (mmHG)]]*100</f>
        <v>115.82599412863625</v>
      </c>
      <c r="AG143">
        <v>13.86</v>
      </c>
      <c r="AH143" t="s">
        <v>265</v>
      </c>
      <c r="AI143">
        <v>5</v>
      </c>
      <c r="AJ143" t="s">
        <v>266</v>
      </c>
      <c r="AK143">
        <v>0</v>
      </c>
      <c r="AL143" t="s">
        <v>471</v>
      </c>
      <c r="AM143">
        <v>1454</v>
      </c>
      <c r="AN143">
        <v>50</v>
      </c>
    </row>
    <row r="144" spans="1:40" x14ac:dyDescent="0.25">
      <c r="A144">
        <v>33</v>
      </c>
      <c r="B144" s="1" t="s">
        <v>269</v>
      </c>
      <c r="C144" s="1" t="s">
        <v>331</v>
      </c>
      <c r="D144">
        <v>949</v>
      </c>
      <c r="E144" s="1" t="s">
        <v>130</v>
      </c>
      <c r="F144" s="1" t="s">
        <v>131</v>
      </c>
      <c r="G144" s="1"/>
      <c r="H144">
        <v>71</v>
      </c>
      <c r="I144">
        <v>0</v>
      </c>
      <c r="J144">
        <v>0</v>
      </c>
      <c r="K144">
        <v>0</v>
      </c>
      <c r="L144">
        <v>0</v>
      </c>
      <c r="M144" s="1"/>
      <c r="N144" s="1"/>
      <c r="O144" s="1"/>
      <c r="P144" s="1"/>
      <c r="Q144" s="1" t="s">
        <v>332</v>
      </c>
      <c r="R144" t="b">
        <v>1</v>
      </c>
      <c r="S144">
        <v>1</v>
      </c>
      <c r="U144" s="2">
        <v>44349</v>
      </c>
      <c r="V144" t="s">
        <v>269</v>
      </c>
      <c r="W144">
        <v>2</v>
      </c>
      <c r="X144" t="s">
        <v>268</v>
      </c>
      <c r="Y144">
        <v>853</v>
      </c>
      <c r="Z144">
        <v>933</v>
      </c>
      <c r="AA144" s="3">
        <v>46.236400000000003</v>
      </c>
      <c r="AB144" s="3">
        <v>118.95616</v>
      </c>
      <c r="AC144" t="s">
        <v>264</v>
      </c>
      <c r="AD144">
        <v>749.4</v>
      </c>
      <c r="AE144">
        <v>868</v>
      </c>
      <c r="AF144" s="4">
        <f>Table1[[#This Row],[TDG (mmHG)]]/Table1[[#This Row],[Baro (mmHG)]]*100</f>
        <v>115.82599412863625</v>
      </c>
      <c r="AG144">
        <v>13.86</v>
      </c>
      <c r="AH144" t="s">
        <v>265</v>
      </c>
      <c r="AI144">
        <v>5</v>
      </c>
      <c r="AJ144" t="s">
        <v>266</v>
      </c>
      <c r="AK144">
        <v>0</v>
      </c>
      <c r="AL144" t="s">
        <v>471</v>
      </c>
      <c r="AM144">
        <v>1454</v>
      </c>
      <c r="AN144">
        <v>50</v>
      </c>
    </row>
    <row r="145" spans="1:40" x14ac:dyDescent="0.25">
      <c r="A145">
        <v>34</v>
      </c>
      <c r="B145" s="1" t="s">
        <v>269</v>
      </c>
      <c r="C145" s="1" t="s">
        <v>333</v>
      </c>
      <c r="D145">
        <v>949</v>
      </c>
      <c r="E145" s="1" t="s">
        <v>130</v>
      </c>
      <c r="F145" s="1" t="s">
        <v>131</v>
      </c>
      <c r="G145" s="1"/>
      <c r="H145">
        <v>67</v>
      </c>
      <c r="I145">
        <v>0</v>
      </c>
      <c r="J145">
        <v>0</v>
      </c>
      <c r="K145">
        <v>0</v>
      </c>
      <c r="L145">
        <v>0</v>
      </c>
      <c r="M145" s="1"/>
      <c r="N145" s="1"/>
      <c r="O145" s="1"/>
      <c r="P145" s="1"/>
      <c r="Q145" s="1" t="s">
        <v>334</v>
      </c>
      <c r="R145" t="b">
        <v>1</v>
      </c>
      <c r="S145">
        <v>1</v>
      </c>
      <c r="U145" s="2">
        <v>44349</v>
      </c>
      <c r="V145" t="s">
        <v>269</v>
      </c>
      <c r="W145">
        <v>2</v>
      </c>
      <c r="X145" t="s">
        <v>268</v>
      </c>
      <c r="Y145">
        <v>853</v>
      </c>
      <c r="Z145">
        <v>933</v>
      </c>
      <c r="AA145" s="3">
        <v>46.236400000000003</v>
      </c>
      <c r="AB145" s="3">
        <v>118.95616</v>
      </c>
      <c r="AC145" t="s">
        <v>264</v>
      </c>
      <c r="AD145">
        <v>749.4</v>
      </c>
      <c r="AE145">
        <v>868</v>
      </c>
      <c r="AF145" s="4">
        <f>Table1[[#This Row],[TDG (mmHG)]]/Table1[[#This Row],[Baro (mmHG)]]*100</f>
        <v>115.82599412863625</v>
      </c>
      <c r="AG145">
        <v>13.86</v>
      </c>
      <c r="AH145" t="s">
        <v>265</v>
      </c>
      <c r="AI145">
        <v>5</v>
      </c>
      <c r="AJ145" t="s">
        <v>266</v>
      </c>
      <c r="AK145">
        <v>0</v>
      </c>
      <c r="AL145" t="s">
        <v>471</v>
      </c>
      <c r="AM145">
        <v>1454</v>
      </c>
      <c r="AN145">
        <v>50</v>
      </c>
    </row>
    <row r="146" spans="1:40" x14ac:dyDescent="0.25">
      <c r="A146">
        <v>35</v>
      </c>
      <c r="B146" s="1" t="s">
        <v>269</v>
      </c>
      <c r="C146" s="1" t="s">
        <v>335</v>
      </c>
      <c r="D146">
        <v>949</v>
      </c>
      <c r="E146" s="1" t="s">
        <v>130</v>
      </c>
      <c r="F146" s="1" t="s">
        <v>336</v>
      </c>
      <c r="G146" s="1"/>
      <c r="H146">
        <v>53</v>
      </c>
      <c r="I146">
        <v>0</v>
      </c>
      <c r="J146">
        <v>0</v>
      </c>
      <c r="K146">
        <v>0</v>
      </c>
      <c r="L146">
        <v>0</v>
      </c>
      <c r="M146" s="1"/>
      <c r="N146" s="1"/>
      <c r="O146" s="1"/>
      <c r="P146" s="1"/>
      <c r="Q146" s="1" t="s">
        <v>337</v>
      </c>
      <c r="R146" t="b">
        <v>1</v>
      </c>
      <c r="S146">
        <v>1</v>
      </c>
      <c r="U146" s="2">
        <v>44349</v>
      </c>
      <c r="V146" t="s">
        <v>269</v>
      </c>
      <c r="W146">
        <v>2</v>
      </c>
      <c r="X146" t="s">
        <v>268</v>
      </c>
      <c r="Y146">
        <v>853</v>
      </c>
      <c r="Z146">
        <v>933</v>
      </c>
      <c r="AA146" s="3">
        <v>46.236400000000003</v>
      </c>
      <c r="AB146" s="3">
        <v>118.95616</v>
      </c>
      <c r="AC146" t="s">
        <v>264</v>
      </c>
      <c r="AD146">
        <v>749.4</v>
      </c>
      <c r="AE146">
        <v>868</v>
      </c>
      <c r="AF146" s="4">
        <f>Table1[[#This Row],[TDG (mmHG)]]/Table1[[#This Row],[Baro (mmHG)]]*100</f>
        <v>115.82599412863625</v>
      </c>
      <c r="AG146">
        <v>13.86</v>
      </c>
      <c r="AH146" t="s">
        <v>265</v>
      </c>
      <c r="AI146">
        <v>5</v>
      </c>
      <c r="AJ146" t="s">
        <v>266</v>
      </c>
      <c r="AK146">
        <v>0</v>
      </c>
      <c r="AL146" t="s">
        <v>471</v>
      </c>
      <c r="AM146">
        <v>1454</v>
      </c>
      <c r="AN146">
        <v>50</v>
      </c>
    </row>
    <row r="147" spans="1:40" x14ac:dyDescent="0.25">
      <c r="A147">
        <v>36</v>
      </c>
      <c r="B147" s="1" t="s">
        <v>269</v>
      </c>
      <c r="C147" s="1" t="s">
        <v>338</v>
      </c>
      <c r="D147">
        <v>950</v>
      </c>
      <c r="E147" s="1" t="s">
        <v>130</v>
      </c>
      <c r="F147" s="1" t="s">
        <v>336</v>
      </c>
      <c r="G147" s="1"/>
      <c r="H147">
        <v>66</v>
      </c>
      <c r="I147">
        <v>0</v>
      </c>
      <c r="J147">
        <v>0</v>
      </c>
      <c r="K147">
        <v>0</v>
      </c>
      <c r="L147">
        <v>0</v>
      </c>
      <c r="M147" s="1"/>
      <c r="N147" s="1"/>
      <c r="O147" s="1"/>
      <c r="P147" s="1"/>
      <c r="Q147" s="1" t="s">
        <v>339</v>
      </c>
      <c r="R147" t="b">
        <v>1</v>
      </c>
      <c r="S147">
        <v>1</v>
      </c>
      <c r="U147" s="2">
        <v>44349</v>
      </c>
      <c r="V147" t="s">
        <v>269</v>
      </c>
      <c r="W147">
        <v>2</v>
      </c>
      <c r="X147" t="s">
        <v>268</v>
      </c>
      <c r="Y147">
        <v>853</v>
      </c>
      <c r="Z147">
        <v>933</v>
      </c>
      <c r="AA147" s="3">
        <v>46.236400000000003</v>
      </c>
      <c r="AB147" s="3">
        <v>118.95616</v>
      </c>
      <c r="AC147" t="s">
        <v>264</v>
      </c>
      <c r="AD147">
        <v>749.4</v>
      </c>
      <c r="AE147">
        <v>868</v>
      </c>
      <c r="AF147" s="4">
        <f>Table1[[#This Row],[TDG (mmHG)]]/Table1[[#This Row],[Baro (mmHG)]]*100</f>
        <v>115.82599412863625</v>
      </c>
      <c r="AG147">
        <v>13.86</v>
      </c>
      <c r="AH147" t="s">
        <v>265</v>
      </c>
      <c r="AI147">
        <v>5</v>
      </c>
      <c r="AJ147" t="s">
        <v>266</v>
      </c>
      <c r="AK147">
        <v>0</v>
      </c>
      <c r="AL147" t="s">
        <v>471</v>
      </c>
      <c r="AM147">
        <v>1454</v>
      </c>
      <c r="AN147">
        <v>50</v>
      </c>
    </row>
    <row r="148" spans="1:40" x14ac:dyDescent="0.25">
      <c r="A148">
        <v>37</v>
      </c>
      <c r="B148" s="1" t="s">
        <v>269</v>
      </c>
      <c r="C148" s="1" t="s">
        <v>340</v>
      </c>
      <c r="D148">
        <v>1049</v>
      </c>
      <c r="E148" s="1" t="s">
        <v>130</v>
      </c>
      <c r="F148" s="1" t="s">
        <v>131</v>
      </c>
      <c r="G148" s="1"/>
      <c r="H148">
        <v>136</v>
      </c>
      <c r="I148">
        <v>0</v>
      </c>
      <c r="J148">
        <v>0</v>
      </c>
      <c r="K148">
        <v>0</v>
      </c>
      <c r="L148">
        <v>0</v>
      </c>
      <c r="M148" s="1"/>
      <c r="N148" s="1"/>
      <c r="O148" s="1"/>
      <c r="P148" s="1"/>
      <c r="Q148" s="1" t="s">
        <v>341</v>
      </c>
      <c r="R148" t="b">
        <v>1</v>
      </c>
      <c r="S148">
        <v>1</v>
      </c>
      <c r="T148" t="s">
        <v>262</v>
      </c>
      <c r="U148" s="2">
        <v>44349</v>
      </c>
      <c r="V148" t="s">
        <v>269</v>
      </c>
      <c r="W148">
        <v>3</v>
      </c>
      <c r="X148" t="s">
        <v>268</v>
      </c>
      <c r="Y148">
        <v>1011</v>
      </c>
      <c r="Z148">
        <v>1048</v>
      </c>
      <c r="AA148" s="3">
        <v>46.236750000000001</v>
      </c>
      <c r="AB148" s="3">
        <v>118.95740000000001</v>
      </c>
      <c r="AC148" t="s">
        <v>264</v>
      </c>
      <c r="AD148">
        <v>749.4</v>
      </c>
      <c r="AE148">
        <v>876</v>
      </c>
      <c r="AF148" s="4">
        <f>Table1[[#This Row],[TDG (mmHG)]]/Table1[[#This Row],[Baro (mmHG)]]*100</f>
        <v>116.89351481184949</v>
      </c>
      <c r="AG148">
        <v>14.16</v>
      </c>
      <c r="AH148" t="s">
        <v>265</v>
      </c>
      <c r="AI148">
        <v>4</v>
      </c>
      <c r="AJ148" t="s">
        <v>266</v>
      </c>
      <c r="AK148">
        <v>0</v>
      </c>
      <c r="AL148" t="s">
        <v>471</v>
      </c>
      <c r="AM148">
        <v>1350</v>
      </c>
      <c r="AN148">
        <v>65</v>
      </c>
    </row>
    <row r="149" spans="1:40" x14ac:dyDescent="0.25">
      <c r="A149">
        <v>38</v>
      </c>
      <c r="B149" s="1" t="s">
        <v>269</v>
      </c>
      <c r="C149" s="1" t="s">
        <v>342</v>
      </c>
      <c r="D149">
        <v>1051</v>
      </c>
      <c r="E149" s="1" t="s">
        <v>130</v>
      </c>
      <c r="F149" s="1" t="s">
        <v>131</v>
      </c>
      <c r="G149" s="1"/>
      <c r="H149">
        <v>75</v>
      </c>
      <c r="I149">
        <v>0</v>
      </c>
      <c r="J149">
        <v>0</v>
      </c>
      <c r="K149">
        <v>0</v>
      </c>
      <c r="L149">
        <v>0</v>
      </c>
      <c r="M149" s="1"/>
      <c r="N149" s="1"/>
      <c r="O149" s="1"/>
      <c r="P149" s="1"/>
      <c r="Q149" s="1" t="s">
        <v>343</v>
      </c>
      <c r="R149" t="b">
        <v>1</v>
      </c>
      <c r="S149">
        <v>1</v>
      </c>
      <c r="U149" s="2">
        <v>44349</v>
      </c>
      <c r="V149" t="s">
        <v>269</v>
      </c>
      <c r="W149">
        <v>3</v>
      </c>
      <c r="X149" t="s">
        <v>268</v>
      </c>
      <c r="Y149">
        <v>1011</v>
      </c>
      <c r="Z149">
        <v>1048</v>
      </c>
      <c r="AA149" s="3">
        <v>46.236750000000001</v>
      </c>
      <c r="AB149" s="3">
        <v>118.95740000000001</v>
      </c>
      <c r="AC149" t="s">
        <v>264</v>
      </c>
      <c r="AD149">
        <v>749.4</v>
      </c>
      <c r="AE149">
        <v>876</v>
      </c>
      <c r="AF149" s="4">
        <f>Table1[[#This Row],[TDG (mmHG)]]/Table1[[#This Row],[Baro (mmHG)]]*100</f>
        <v>116.89351481184949</v>
      </c>
      <c r="AG149">
        <v>14.16</v>
      </c>
      <c r="AH149" t="s">
        <v>265</v>
      </c>
      <c r="AI149">
        <v>4</v>
      </c>
      <c r="AJ149" t="s">
        <v>266</v>
      </c>
      <c r="AK149">
        <v>0</v>
      </c>
      <c r="AL149" t="s">
        <v>471</v>
      </c>
      <c r="AM149">
        <v>1350</v>
      </c>
      <c r="AN149">
        <v>65</v>
      </c>
    </row>
    <row r="150" spans="1:40" x14ac:dyDescent="0.25">
      <c r="A150">
        <v>39</v>
      </c>
      <c r="B150" s="1" t="s">
        <v>269</v>
      </c>
      <c r="C150" s="1" t="s">
        <v>344</v>
      </c>
      <c r="D150">
        <v>1051</v>
      </c>
      <c r="E150" s="1" t="s">
        <v>130</v>
      </c>
      <c r="F150" s="1" t="s">
        <v>131</v>
      </c>
      <c r="G150" s="1"/>
      <c r="H150">
        <v>74</v>
      </c>
      <c r="I150">
        <v>0</v>
      </c>
      <c r="J150">
        <v>0</v>
      </c>
      <c r="K150">
        <v>0</v>
      </c>
      <c r="L150">
        <v>0</v>
      </c>
      <c r="M150" s="1"/>
      <c r="N150" s="1"/>
      <c r="O150" s="1"/>
      <c r="P150" s="1"/>
      <c r="Q150" s="1" t="s">
        <v>345</v>
      </c>
      <c r="R150" t="b">
        <v>1</v>
      </c>
      <c r="S150">
        <v>1</v>
      </c>
      <c r="U150" s="2">
        <v>44349</v>
      </c>
      <c r="V150" t="s">
        <v>269</v>
      </c>
      <c r="W150">
        <v>3</v>
      </c>
      <c r="X150" t="s">
        <v>268</v>
      </c>
      <c r="Y150">
        <v>1011</v>
      </c>
      <c r="Z150">
        <v>1048</v>
      </c>
      <c r="AA150" s="3">
        <v>46.236750000000001</v>
      </c>
      <c r="AB150" s="3">
        <v>118.95740000000001</v>
      </c>
      <c r="AC150" t="s">
        <v>264</v>
      </c>
      <c r="AD150">
        <v>749.4</v>
      </c>
      <c r="AE150">
        <v>876</v>
      </c>
      <c r="AF150" s="4">
        <f>Table1[[#This Row],[TDG (mmHG)]]/Table1[[#This Row],[Baro (mmHG)]]*100</f>
        <v>116.89351481184949</v>
      </c>
      <c r="AG150">
        <v>14.16</v>
      </c>
      <c r="AH150" t="s">
        <v>265</v>
      </c>
      <c r="AI150">
        <v>4</v>
      </c>
      <c r="AJ150" t="s">
        <v>266</v>
      </c>
      <c r="AK150">
        <v>0</v>
      </c>
      <c r="AL150" t="s">
        <v>471</v>
      </c>
      <c r="AM150">
        <v>1350</v>
      </c>
      <c r="AN150">
        <v>65</v>
      </c>
    </row>
    <row r="151" spans="1:40" x14ac:dyDescent="0.25">
      <c r="A151">
        <v>40</v>
      </c>
      <c r="B151" s="1" t="s">
        <v>269</v>
      </c>
      <c r="C151" s="1" t="s">
        <v>346</v>
      </c>
      <c r="D151">
        <v>1052</v>
      </c>
      <c r="E151" s="1" t="s">
        <v>130</v>
      </c>
      <c r="F151" s="1" t="s">
        <v>131</v>
      </c>
      <c r="G151" s="1"/>
      <c r="H151">
        <v>64</v>
      </c>
      <c r="I151">
        <v>0</v>
      </c>
      <c r="J151">
        <v>0</v>
      </c>
      <c r="K151">
        <v>0</v>
      </c>
      <c r="L151">
        <v>0</v>
      </c>
      <c r="M151" s="1"/>
      <c r="N151" s="1"/>
      <c r="O151" s="1"/>
      <c r="P151" s="1"/>
      <c r="Q151" s="1" t="s">
        <v>347</v>
      </c>
      <c r="R151" t="b">
        <v>1</v>
      </c>
      <c r="S151">
        <v>1</v>
      </c>
      <c r="U151" s="2">
        <v>44349</v>
      </c>
      <c r="V151" t="s">
        <v>269</v>
      </c>
      <c r="W151">
        <v>3</v>
      </c>
      <c r="X151" t="s">
        <v>268</v>
      </c>
      <c r="Y151">
        <v>1011</v>
      </c>
      <c r="Z151">
        <v>1048</v>
      </c>
      <c r="AA151" s="3">
        <v>46.236750000000001</v>
      </c>
      <c r="AB151" s="3">
        <v>118.95740000000001</v>
      </c>
      <c r="AC151" t="s">
        <v>264</v>
      </c>
      <c r="AD151">
        <v>749.4</v>
      </c>
      <c r="AE151">
        <v>876</v>
      </c>
      <c r="AF151" s="4">
        <f>Table1[[#This Row],[TDG (mmHG)]]/Table1[[#This Row],[Baro (mmHG)]]*100</f>
        <v>116.89351481184949</v>
      </c>
      <c r="AG151">
        <v>14.16</v>
      </c>
      <c r="AH151" t="s">
        <v>265</v>
      </c>
      <c r="AI151">
        <v>4</v>
      </c>
      <c r="AJ151" t="s">
        <v>266</v>
      </c>
      <c r="AK151">
        <v>0</v>
      </c>
      <c r="AL151" t="s">
        <v>471</v>
      </c>
      <c r="AM151">
        <v>1350</v>
      </c>
      <c r="AN151">
        <v>65</v>
      </c>
    </row>
    <row r="152" spans="1:40" x14ac:dyDescent="0.25">
      <c r="A152">
        <v>41</v>
      </c>
      <c r="B152" s="1" t="s">
        <v>269</v>
      </c>
      <c r="C152" s="1" t="s">
        <v>348</v>
      </c>
      <c r="D152">
        <v>1052</v>
      </c>
      <c r="E152" s="1" t="s">
        <v>130</v>
      </c>
      <c r="F152" s="1" t="s">
        <v>131</v>
      </c>
      <c r="G152" s="1"/>
      <c r="H152">
        <v>66</v>
      </c>
      <c r="I152">
        <v>0</v>
      </c>
      <c r="J152">
        <v>0</v>
      </c>
      <c r="K152">
        <v>0</v>
      </c>
      <c r="L152">
        <v>0</v>
      </c>
      <c r="M152" s="1"/>
      <c r="N152" s="1"/>
      <c r="O152" s="1"/>
      <c r="P152" s="1"/>
      <c r="Q152" s="1" t="s">
        <v>349</v>
      </c>
      <c r="R152" t="b">
        <v>1</v>
      </c>
      <c r="S152">
        <v>1</v>
      </c>
      <c r="U152" s="2">
        <v>44349</v>
      </c>
      <c r="V152" t="s">
        <v>269</v>
      </c>
      <c r="W152">
        <v>3</v>
      </c>
      <c r="X152" t="s">
        <v>268</v>
      </c>
      <c r="Y152">
        <v>1011</v>
      </c>
      <c r="Z152">
        <v>1048</v>
      </c>
      <c r="AA152" s="3">
        <v>46.236750000000001</v>
      </c>
      <c r="AB152" s="3">
        <v>118.95740000000001</v>
      </c>
      <c r="AC152" t="s">
        <v>264</v>
      </c>
      <c r="AD152">
        <v>749.4</v>
      </c>
      <c r="AE152">
        <v>876</v>
      </c>
      <c r="AF152" s="4">
        <f>Table1[[#This Row],[TDG (mmHG)]]/Table1[[#This Row],[Baro (mmHG)]]*100</f>
        <v>116.89351481184949</v>
      </c>
      <c r="AG152">
        <v>14.16</v>
      </c>
      <c r="AH152" t="s">
        <v>265</v>
      </c>
      <c r="AI152">
        <v>4</v>
      </c>
      <c r="AJ152" t="s">
        <v>266</v>
      </c>
      <c r="AK152">
        <v>0</v>
      </c>
      <c r="AL152" t="s">
        <v>471</v>
      </c>
      <c r="AM152">
        <v>1350</v>
      </c>
      <c r="AN152">
        <v>65</v>
      </c>
    </row>
    <row r="153" spans="1:40" x14ac:dyDescent="0.25">
      <c r="A153">
        <v>42</v>
      </c>
      <c r="B153" s="1" t="s">
        <v>269</v>
      </c>
      <c r="C153" s="1" t="s">
        <v>350</v>
      </c>
      <c r="D153">
        <v>1052</v>
      </c>
      <c r="E153" s="1" t="s">
        <v>130</v>
      </c>
      <c r="F153" s="1" t="s">
        <v>131</v>
      </c>
      <c r="G153" s="1"/>
      <c r="H153">
        <v>74</v>
      </c>
      <c r="I153">
        <v>0</v>
      </c>
      <c r="J153">
        <v>0</v>
      </c>
      <c r="K153">
        <v>0</v>
      </c>
      <c r="L153">
        <v>0</v>
      </c>
      <c r="M153" s="1"/>
      <c r="N153" s="1"/>
      <c r="O153" s="1"/>
      <c r="P153" s="1"/>
      <c r="Q153" s="1" t="s">
        <v>351</v>
      </c>
      <c r="R153" t="b">
        <v>1</v>
      </c>
      <c r="S153">
        <v>1</v>
      </c>
      <c r="U153" s="2">
        <v>44349</v>
      </c>
      <c r="V153" t="s">
        <v>269</v>
      </c>
      <c r="W153">
        <v>3</v>
      </c>
      <c r="X153" t="s">
        <v>268</v>
      </c>
      <c r="Y153">
        <v>1011</v>
      </c>
      <c r="Z153">
        <v>1048</v>
      </c>
      <c r="AA153" s="3">
        <v>46.236750000000001</v>
      </c>
      <c r="AB153" s="3">
        <v>118.95740000000001</v>
      </c>
      <c r="AC153" t="s">
        <v>264</v>
      </c>
      <c r="AD153">
        <v>749.4</v>
      </c>
      <c r="AE153">
        <v>876</v>
      </c>
      <c r="AF153" s="4">
        <f>Table1[[#This Row],[TDG (mmHG)]]/Table1[[#This Row],[Baro (mmHG)]]*100</f>
        <v>116.89351481184949</v>
      </c>
      <c r="AG153">
        <v>14.16</v>
      </c>
      <c r="AH153" t="s">
        <v>265</v>
      </c>
      <c r="AI153">
        <v>4</v>
      </c>
      <c r="AJ153" t="s">
        <v>266</v>
      </c>
      <c r="AK153">
        <v>0</v>
      </c>
      <c r="AL153" t="s">
        <v>471</v>
      </c>
      <c r="AM153">
        <v>1350</v>
      </c>
      <c r="AN153">
        <v>65</v>
      </c>
    </row>
    <row r="154" spans="1:40" x14ac:dyDescent="0.25">
      <c r="A154">
        <v>43</v>
      </c>
      <c r="B154" s="1" t="s">
        <v>269</v>
      </c>
      <c r="C154" s="1" t="s">
        <v>352</v>
      </c>
      <c r="D154">
        <v>1052</v>
      </c>
      <c r="E154" s="1" t="s">
        <v>130</v>
      </c>
      <c r="F154" s="1" t="s">
        <v>131</v>
      </c>
      <c r="G154" s="1"/>
      <c r="H154">
        <v>84</v>
      </c>
      <c r="I154">
        <v>0</v>
      </c>
      <c r="J154">
        <v>0</v>
      </c>
      <c r="K154">
        <v>0</v>
      </c>
      <c r="L154">
        <v>0</v>
      </c>
      <c r="M154" s="1"/>
      <c r="N154" s="1"/>
      <c r="O154" s="1"/>
      <c r="P154" s="1"/>
      <c r="Q154" s="1" t="s">
        <v>353</v>
      </c>
      <c r="R154" t="b">
        <v>1</v>
      </c>
      <c r="S154">
        <v>1</v>
      </c>
      <c r="U154" s="2">
        <v>44349</v>
      </c>
      <c r="V154" t="s">
        <v>269</v>
      </c>
      <c r="W154">
        <v>3</v>
      </c>
      <c r="X154" t="s">
        <v>268</v>
      </c>
      <c r="Y154">
        <v>1011</v>
      </c>
      <c r="Z154">
        <v>1048</v>
      </c>
      <c r="AA154" s="3">
        <v>46.236750000000001</v>
      </c>
      <c r="AB154" s="3">
        <v>118.95740000000001</v>
      </c>
      <c r="AC154" t="s">
        <v>264</v>
      </c>
      <c r="AD154">
        <v>749.4</v>
      </c>
      <c r="AE154">
        <v>876</v>
      </c>
      <c r="AF154" s="4">
        <f>Table1[[#This Row],[TDG (mmHG)]]/Table1[[#This Row],[Baro (mmHG)]]*100</f>
        <v>116.89351481184949</v>
      </c>
      <c r="AG154">
        <v>14.16</v>
      </c>
      <c r="AH154" t="s">
        <v>265</v>
      </c>
      <c r="AI154">
        <v>4</v>
      </c>
      <c r="AJ154" t="s">
        <v>266</v>
      </c>
      <c r="AK154">
        <v>0</v>
      </c>
      <c r="AL154" t="s">
        <v>471</v>
      </c>
      <c r="AM154">
        <v>1350</v>
      </c>
      <c r="AN154">
        <v>65</v>
      </c>
    </row>
    <row r="155" spans="1:40" x14ac:dyDescent="0.25">
      <c r="A155">
        <v>44</v>
      </c>
      <c r="B155" s="1" t="s">
        <v>269</v>
      </c>
      <c r="C155" s="1" t="s">
        <v>354</v>
      </c>
      <c r="D155">
        <v>1053</v>
      </c>
      <c r="E155" s="1" t="s">
        <v>130</v>
      </c>
      <c r="F155" s="1" t="s">
        <v>131</v>
      </c>
      <c r="G155" s="1"/>
      <c r="H155">
        <v>78</v>
      </c>
      <c r="I155">
        <v>0</v>
      </c>
      <c r="J155">
        <v>0</v>
      </c>
      <c r="K155">
        <v>0</v>
      </c>
      <c r="L155">
        <v>0</v>
      </c>
      <c r="M155" s="1"/>
      <c r="N155" s="1"/>
      <c r="O155" s="1"/>
      <c r="P155" s="1"/>
      <c r="Q155" s="1" t="s">
        <v>355</v>
      </c>
      <c r="R155" t="b">
        <v>1</v>
      </c>
      <c r="S155">
        <v>1</v>
      </c>
      <c r="U155" s="2">
        <v>44349</v>
      </c>
      <c r="V155" t="s">
        <v>269</v>
      </c>
      <c r="W155">
        <v>3</v>
      </c>
      <c r="X155" t="s">
        <v>268</v>
      </c>
      <c r="Y155">
        <v>1011</v>
      </c>
      <c r="Z155">
        <v>1048</v>
      </c>
      <c r="AA155" s="3">
        <v>46.236750000000001</v>
      </c>
      <c r="AB155" s="3">
        <v>118.95740000000001</v>
      </c>
      <c r="AC155" t="s">
        <v>264</v>
      </c>
      <c r="AD155">
        <v>749.4</v>
      </c>
      <c r="AE155">
        <v>876</v>
      </c>
      <c r="AF155" s="4">
        <f>Table1[[#This Row],[TDG (mmHG)]]/Table1[[#This Row],[Baro (mmHG)]]*100</f>
        <v>116.89351481184949</v>
      </c>
      <c r="AG155">
        <v>14.16</v>
      </c>
      <c r="AH155" t="s">
        <v>265</v>
      </c>
      <c r="AI155">
        <v>4</v>
      </c>
      <c r="AJ155" t="s">
        <v>266</v>
      </c>
      <c r="AK155">
        <v>0</v>
      </c>
      <c r="AL155" t="s">
        <v>471</v>
      </c>
      <c r="AM155">
        <v>1350</v>
      </c>
      <c r="AN155">
        <v>65</v>
      </c>
    </row>
    <row r="156" spans="1:40" x14ac:dyDescent="0.25">
      <c r="A156">
        <v>45</v>
      </c>
      <c r="B156" s="1" t="s">
        <v>269</v>
      </c>
      <c r="C156" s="1" t="s">
        <v>356</v>
      </c>
      <c r="D156">
        <v>1053</v>
      </c>
      <c r="E156" s="1" t="s">
        <v>130</v>
      </c>
      <c r="F156" s="1" t="s">
        <v>131</v>
      </c>
      <c r="G156" s="1"/>
      <c r="H156">
        <v>106</v>
      </c>
      <c r="I156">
        <v>0</v>
      </c>
      <c r="J156">
        <v>0</v>
      </c>
      <c r="K156">
        <v>0</v>
      </c>
      <c r="L156">
        <v>0</v>
      </c>
      <c r="M156" s="1"/>
      <c r="N156" s="1"/>
      <c r="O156" s="1"/>
      <c r="P156" s="1"/>
      <c r="Q156" s="1" t="s">
        <v>357</v>
      </c>
      <c r="R156" t="b">
        <v>1</v>
      </c>
      <c r="S156">
        <v>1</v>
      </c>
      <c r="U156" s="2">
        <v>44349</v>
      </c>
      <c r="V156" t="s">
        <v>269</v>
      </c>
      <c r="W156">
        <v>3</v>
      </c>
      <c r="X156" t="s">
        <v>268</v>
      </c>
      <c r="Y156">
        <v>1011</v>
      </c>
      <c r="Z156">
        <v>1048</v>
      </c>
      <c r="AA156" s="3">
        <v>46.236750000000001</v>
      </c>
      <c r="AB156" s="3">
        <v>118.95740000000001</v>
      </c>
      <c r="AC156" t="s">
        <v>264</v>
      </c>
      <c r="AD156">
        <v>749.4</v>
      </c>
      <c r="AE156">
        <v>876</v>
      </c>
      <c r="AF156" s="4">
        <f>Table1[[#This Row],[TDG (mmHG)]]/Table1[[#This Row],[Baro (mmHG)]]*100</f>
        <v>116.89351481184949</v>
      </c>
      <c r="AG156">
        <v>14.16</v>
      </c>
      <c r="AH156" t="s">
        <v>265</v>
      </c>
      <c r="AI156">
        <v>4</v>
      </c>
      <c r="AJ156" t="s">
        <v>266</v>
      </c>
      <c r="AK156">
        <v>0</v>
      </c>
      <c r="AL156" t="s">
        <v>471</v>
      </c>
      <c r="AM156">
        <v>1350</v>
      </c>
      <c r="AN156">
        <v>65</v>
      </c>
    </row>
    <row r="157" spans="1:40" x14ac:dyDescent="0.25">
      <c r="A157">
        <v>46</v>
      </c>
      <c r="B157" s="1" t="s">
        <v>269</v>
      </c>
      <c r="C157" s="1" t="s">
        <v>358</v>
      </c>
      <c r="D157">
        <v>1054</v>
      </c>
      <c r="E157" s="1" t="s">
        <v>130</v>
      </c>
      <c r="F157" s="1" t="s">
        <v>131</v>
      </c>
      <c r="G157" s="1"/>
      <c r="H157">
        <v>98</v>
      </c>
      <c r="I157">
        <v>0</v>
      </c>
      <c r="J157">
        <v>0</v>
      </c>
      <c r="K157">
        <v>0</v>
      </c>
      <c r="L157">
        <v>0</v>
      </c>
      <c r="M157" s="1"/>
      <c r="N157" s="1"/>
      <c r="O157" s="1"/>
      <c r="P157" s="1"/>
      <c r="Q157" s="1" t="s">
        <v>359</v>
      </c>
      <c r="R157" t="b">
        <v>1</v>
      </c>
      <c r="S157">
        <v>1</v>
      </c>
      <c r="U157" s="2">
        <v>44349</v>
      </c>
      <c r="V157" t="s">
        <v>269</v>
      </c>
      <c r="W157">
        <v>3</v>
      </c>
      <c r="X157" t="s">
        <v>268</v>
      </c>
      <c r="Y157">
        <v>1011</v>
      </c>
      <c r="Z157">
        <v>1048</v>
      </c>
      <c r="AA157" s="3">
        <v>46.236750000000001</v>
      </c>
      <c r="AB157" s="3">
        <v>118.95740000000001</v>
      </c>
      <c r="AC157" t="s">
        <v>264</v>
      </c>
      <c r="AD157">
        <v>749.4</v>
      </c>
      <c r="AE157">
        <v>876</v>
      </c>
      <c r="AF157" s="4">
        <f>Table1[[#This Row],[TDG (mmHG)]]/Table1[[#This Row],[Baro (mmHG)]]*100</f>
        <v>116.89351481184949</v>
      </c>
      <c r="AG157">
        <v>14.16</v>
      </c>
      <c r="AH157" t="s">
        <v>265</v>
      </c>
      <c r="AI157">
        <v>4</v>
      </c>
      <c r="AJ157" t="s">
        <v>266</v>
      </c>
      <c r="AK157">
        <v>0</v>
      </c>
      <c r="AL157" t="s">
        <v>471</v>
      </c>
      <c r="AM157">
        <v>1350</v>
      </c>
      <c r="AN157">
        <v>65</v>
      </c>
    </row>
    <row r="158" spans="1:40" x14ac:dyDescent="0.25">
      <c r="A158">
        <v>47</v>
      </c>
      <c r="B158" s="1" t="s">
        <v>269</v>
      </c>
      <c r="C158" s="1" t="s">
        <v>360</v>
      </c>
      <c r="D158">
        <v>1054</v>
      </c>
      <c r="E158" s="1" t="s">
        <v>130</v>
      </c>
      <c r="F158" s="1" t="s">
        <v>131</v>
      </c>
      <c r="G158" s="1"/>
      <c r="H158">
        <v>67</v>
      </c>
      <c r="I158">
        <v>0</v>
      </c>
      <c r="J158">
        <v>0</v>
      </c>
      <c r="K158">
        <v>0</v>
      </c>
      <c r="L158">
        <v>0</v>
      </c>
      <c r="M158" s="1"/>
      <c r="N158" s="1"/>
      <c r="O158" s="1"/>
      <c r="P158" s="1"/>
      <c r="Q158" s="1" t="s">
        <v>361</v>
      </c>
      <c r="R158" t="b">
        <v>1</v>
      </c>
      <c r="S158">
        <v>1</v>
      </c>
      <c r="U158" s="2">
        <v>44349</v>
      </c>
      <c r="V158" t="s">
        <v>269</v>
      </c>
      <c r="W158">
        <v>3</v>
      </c>
      <c r="X158" t="s">
        <v>268</v>
      </c>
      <c r="Y158">
        <v>1011</v>
      </c>
      <c r="Z158">
        <v>1048</v>
      </c>
      <c r="AA158" s="3">
        <v>46.236750000000001</v>
      </c>
      <c r="AB158" s="3">
        <v>118.95740000000001</v>
      </c>
      <c r="AC158" t="s">
        <v>264</v>
      </c>
      <c r="AD158">
        <v>749.4</v>
      </c>
      <c r="AE158">
        <v>876</v>
      </c>
      <c r="AF158" s="4">
        <f>Table1[[#This Row],[TDG (mmHG)]]/Table1[[#This Row],[Baro (mmHG)]]*100</f>
        <v>116.89351481184949</v>
      </c>
      <c r="AG158">
        <v>14.16</v>
      </c>
      <c r="AH158" t="s">
        <v>265</v>
      </c>
      <c r="AI158">
        <v>4</v>
      </c>
      <c r="AJ158" t="s">
        <v>266</v>
      </c>
      <c r="AK158">
        <v>0</v>
      </c>
      <c r="AL158" t="s">
        <v>471</v>
      </c>
      <c r="AM158">
        <v>1350</v>
      </c>
      <c r="AN158">
        <v>65</v>
      </c>
    </row>
    <row r="159" spans="1:40" x14ac:dyDescent="0.25">
      <c r="A159">
        <v>48</v>
      </c>
      <c r="B159" s="1" t="s">
        <v>269</v>
      </c>
      <c r="C159" s="1" t="s">
        <v>362</v>
      </c>
      <c r="D159">
        <v>1055</v>
      </c>
      <c r="E159" s="1" t="s">
        <v>130</v>
      </c>
      <c r="F159" s="1" t="s">
        <v>131</v>
      </c>
      <c r="G159" s="1"/>
      <c r="H159">
        <v>61</v>
      </c>
      <c r="I159">
        <v>0</v>
      </c>
      <c r="J159">
        <v>0</v>
      </c>
      <c r="K159">
        <v>0</v>
      </c>
      <c r="L159">
        <v>0</v>
      </c>
      <c r="M159" s="1"/>
      <c r="N159" s="1"/>
      <c r="O159" s="1"/>
      <c r="P159" s="1"/>
      <c r="Q159" s="1" t="s">
        <v>284</v>
      </c>
      <c r="R159" t="b">
        <v>1</v>
      </c>
      <c r="S159">
        <v>1</v>
      </c>
      <c r="U159" s="2">
        <v>44349</v>
      </c>
      <c r="V159" t="s">
        <v>269</v>
      </c>
      <c r="W159">
        <v>3</v>
      </c>
      <c r="X159" t="s">
        <v>268</v>
      </c>
      <c r="Y159">
        <v>1011</v>
      </c>
      <c r="Z159">
        <v>1048</v>
      </c>
      <c r="AA159" s="3">
        <v>46.236750000000001</v>
      </c>
      <c r="AB159" s="3">
        <v>118.95740000000001</v>
      </c>
      <c r="AC159" t="s">
        <v>264</v>
      </c>
      <c r="AD159">
        <v>749.4</v>
      </c>
      <c r="AE159">
        <v>876</v>
      </c>
      <c r="AF159" s="4">
        <f>Table1[[#This Row],[TDG (mmHG)]]/Table1[[#This Row],[Baro (mmHG)]]*100</f>
        <v>116.89351481184949</v>
      </c>
      <c r="AG159">
        <v>14.16</v>
      </c>
      <c r="AH159" t="s">
        <v>265</v>
      </c>
      <c r="AI159">
        <v>4</v>
      </c>
      <c r="AJ159" t="s">
        <v>266</v>
      </c>
      <c r="AK159">
        <v>0</v>
      </c>
      <c r="AL159" t="s">
        <v>471</v>
      </c>
      <c r="AM159">
        <v>1350</v>
      </c>
      <c r="AN159">
        <v>65</v>
      </c>
    </row>
    <row r="160" spans="1:40" x14ac:dyDescent="0.25">
      <c r="A160">
        <v>49</v>
      </c>
      <c r="B160" s="1" t="s">
        <v>269</v>
      </c>
      <c r="C160" s="1" t="s">
        <v>363</v>
      </c>
      <c r="D160">
        <v>1055</v>
      </c>
      <c r="E160" s="1" t="s">
        <v>130</v>
      </c>
      <c r="F160" s="1" t="s">
        <v>131</v>
      </c>
      <c r="G160" s="1"/>
      <c r="H160">
        <v>75</v>
      </c>
      <c r="I160">
        <v>0</v>
      </c>
      <c r="J160">
        <v>0</v>
      </c>
      <c r="K160">
        <v>0</v>
      </c>
      <c r="L160">
        <v>0</v>
      </c>
      <c r="M160" s="1"/>
      <c r="N160" s="1"/>
      <c r="O160" s="1"/>
      <c r="P160" s="1"/>
      <c r="Q160" s="1" t="s">
        <v>364</v>
      </c>
      <c r="R160" t="b">
        <v>1</v>
      </c>
      <c r="S160">
        <v>1</v>
      </c>
      <c r="U160" s="2">
        <v>44349</v>
      </c>
      <c r="V160" t="s">
        <v>269</v>
      </c>
      <c r="W160">
        <v>3</v>
      </c>
      <c r="X160" t="s">
        <v>268</v>
      </c>
      <c r="Y160">
        <v>1011</v>
      </c>
      <c r="Z160">
        <v>1048</v>
      </c>
      <c r="AA160" s="3">
        <v>46.236750000000001</v>
      </c>
      <c r="AB160" s="3">
        <v>118.95740000000001</v>
      </c>
      <c r="AC160" t="s">
        <v>264</v>
      </c>
      <c r="AD160">
        <v>749.4</v>
      </c>
      <c r="AE160">
        <v>876</v>
      </c>
      <c r="AF160" s="4">
        <f>Table1[[#This Row],[TDG (mmHG)]]/Table1[[#This Row],[Baro (mmHG)]]*100</f>
        <v>116.89351481184949</v>
      </c>
      <c r="AG160">
        <v>14.16</v>
      </c>
      <c r="AH160" t="s">
        <v>265</v>
      </c>
      <c r="AI160">
        <v>4</v>
      </c>
      <c r="AJ160" t="s">
        <v>266</v>
      </c>
      <c r="AK160">
        <v>0</v>
      </c>
      <c r="AL160" t="s">
        <v>471</v>
      </c>
      <c r="AM160">
        <v>1350</v>
      </c>
      <c r="AN160">
        <v>65</v>
      </c>
    </row>
    <row r="161" spans="1:40" x14ac:dyDescent="0.25">
      <c r="A161">
        <v>50</v>
      </c>
      <c r="B161" s="1" t="s">
        <v>269</v>
      </c>
      <c r="C161" s="1" t="s">
        <v>365</v>
      </c>
      <c r="D161">
        <v>1055</v>
      </c>
      <c r="E161" s="1" t="s">
        <v>130</v>
      </c>
      <c r="F161" s="1" t="s">
        <v>131</v>
      </c>
      <c r="G161" s="1"/>
      <c r="H161">
        <v>73</v>
      </c>
      <c r="I161">
        <v>0</v>
      </c>
      <c r="J161">
        <v>0</v>
      </c>
      <c r="K161">
        <v>0</v>
      </c>
      <c r="L161">
        <v>0</v>
      </c>
      <c r="M161" s="1"/>
      <c r="N161" s="1"/>
      <c r="O161" s="1"/>
      <c r="P161" s="1"/>
      <c r="Q161" s="1" t="s">
        <v>300</v>
      </c>
      <c r="R161" t="b">
        <v>1</v>
      </c>
      <c r="S161">
        <v>1</v>
      </c>
      <c r="U161" s="2">
        <v>44349</v>
      </c>
      <c r="V161" t="s">
        <v>269</v>
      </c>
      <c r="W161">
        <v>3</v>
      </c>
      <c r="X161" t="s">
        <v>268</v>
      </c>
      <c r="Y161">
        <v>1011</v>
      </c>
      <c r="Z161">
        <v>1048</v>
      </c>
      <c r="AA161" s="3">
        <v>46.236750000000001</v>
      </c>
      <c r="AB161" s="3">
        <v>118.95740000000001</v>
      </c>
      <c r="AC161" t="s">
        <v>264</v>
      </c>
      <c r="AD161">
        <v>749.4</v>
      </c>
      <c r="AE161">
        <v>876</v>
      </c>
      <c r="AF161" s="4">
        <f>Table1[[#This Row],[TDG (mmHG)]]/Table1[[#This Row],[Baro (mmHG)]]*100</f>
        <v>116.89351481184949</v>
      </c>
      <c r="AG161">
        <v>14.16</v>
      </c>
      <c r="AH161" t="s">
        <v>265</v>
      </c>
      <c r="AI161">
        <v>4</v>
      </c>
      <c r="AJ161" t="s">
        <v>266</v>
      </c>
      <c r="AK161">
        <v>0</v>
      </c>
      <c r="AL161" t="s">
        <v>471</v>
      </c>
      <c r="AM161">
        <v>1350</v>
      </c>
      <c r="AN161">
        <v>65</v>
      </c>
    </row>
    <row r="162" spans="1:40" x14ac:dyDescent="0.25">
      <c r="A162">
        <v>51</v>
      </c>
      <c r="B162" s="1" t="s">
        <v>269</v>
      </c>
      <c r="C162" s="1" t="s">
        <v>366</v>
      </c>
      <c r="D162">
        <v>1055</v>
      </c>
      <c r="E162" s="1" t="s">
        <v>130</v>
      </c>
      <c r="F162" s="1" t="s">
        <v>131</v>
      </c>
      <c r="G162" s="1"/>
      <c r="H162">
        <v>81</v>
      </c>
      <c r="I162">
        <v>0</v>
      </c>
      <c r="J162">
        <v>0</v>
      </c>
      <c r="K162">
        <v>0</v>
      </c>
      <c r="L162">
        <v>0</v>
      </c>
      <c r="M162" s="1"/>
      <c r="N162" s="1"/>
      <c r="O162" s="1"/>
      <c r="P162" s="1"/>
      <c r="Q162" s="1" t="s">
        <v>367</v>
      </c>
      <c r="R162" t="b">
        <v>1</v>
      </c>
      <c r="S162">
        <v>1</v>
      </c>
      <c r="U162" s="2">
        <v>44349</v>
      </c>
      <c r="V162" t="s">
        <v>269</v>
      </c>
      <c r="W162">
        <v>3</v>
      </c>
      <c r="X162" t="s">
        <v>268</v>
      </c>
      <c r="Y162">
        <v>1011</v>
      </c>
      <c r="Z162">
        <v>1048</v>
      </c>
      <c r="AA162" s="3">
        <v>46.236750000000001</v>
      </c>
      <c r="AB162" s="3">
        <v>118.95740000000001</v>
      </c>
      <c r="AC162" t="s">
        <v>264</v>
      </c>
      <c r="AD162">
        <v>749.4</v>
      </c>
      <c r="AE162">
        <v>876</v>
      </c>
      <c r="AF162" s="4">
        <f>Table1[[#This Row],[TDG (mmHG)]]/Table1[[#This Row],[Baro (mmHG)]]*100</f>
        <v>116.89351481184949</v>
      </c>
      <c r="AG162">
        <v>14.16</v>
      </c>
      <c r="AH162" t="s">
        <v>265</v>
      </c>
      <c r="AI162">
        <v>4</v>
      </c>
      <c r="AJ162" t="s">
        <v>266</v>
      </c>
      <c r="AK162">
        <v>0</v>
      </c>
      <c r="AL162" t="s">
        <v>471</v>
      </c>
      <c r="AM162">
        <v>1350</v>
      </c>
      <c r="AN162">
        <v>65</v>
      </c>
    </row>
    <row r="163" spans="1:40" x14ac:dyDescent="0.25">
      <c r="A163">
        <v>52</v>
      </c>
      <c r="B163" s="1" t="s">
        <v>269</v>
      </c>
      <c r="C163" s="1" t="s">
        <v>368</v>
      </c>
      <c r="D163">
        <v>1056</v>
      </c>
      <c r="E163" s="1" t="s">
        <v>130</v>
      </c>
      <c r="F163" s="1" t="s">
        <v>131</v>
      </c>
      <c r="G163" s="1"/>
      <c r="H163">
        <v>56</v>
      </c>
      <c r="I163">
        <v>0</v>
      </c>
      <c r="J163">
        <v>0</v>
      </c>
      <c r="K163">
        <v>0</v>
      </c>
      <c r="L163">
        <v>0</v>
      </c>
      <c r="M163" s="1"/>
      <c r="N163" s="1"/>
      <c r="O163" s="1"/>
      <c r="P163" s="1"/>
      <c r="Q163" s="1" t="s">
        <v>369</v>
      </c>
      <c r="R163" t="b">
        <v>1</v>
      </c>
      <c r="S163">
        <v>1</v>
      </c>
      <c r="U163" s="2">
        <v>44349</v>
      </c>
      <c r="V163" t="s">
        <v>269</v>
      </c>
      <c r="W163">
        <v>3</v>
      </c>
      <c r="X163" t="s">
        <v>268</v>
      </c>
      <c r="Y163">
        <v>1011</v>
      </c>
      <c r="Z163">
        <v>1048</v>
      </c>
      <c r="AA163" s="3">
        <v>46.236750000000001</v>
      </c>
      <c r="AB163" s="3">
        <v>118.95740000000001</v>
      </c>
      <c r="AC163" t="s">
        <v>264</v>
      </c>
      <c r="AD163">
        <v>749.4</v>
      </c>
      <c r="AE163">
        <v>876</v>
      </c>
      <c r="AF163" s="4">
        <f>Table1[[#This Row],[TDG (mmHG)]]/Table1[[#This Row],[Baro (mmHG)]]*100</f>
        <v>116.89351481184949</v>
      </c>
      <c r="AG163">
        <v>14.16</v>
      </c>
      <c r="AH163" t="s">
        <v>265</v>
      </c>
      <c r="AI163">
        <v>4</v>
      </c>
      <c r="AJ163" t="s">
        <v>266</v>
      </c>
      <c r="AK163">
        <v>0</v>
      </c>
      <c r="AL163" t="s">
        <v>471</v>
      </c>
      <c r="AM163">
        <v>1350</v>
      </c>
      <c r="AN163">
        <v>65</v>
      </c>
    </row>
    <row r="164" spans="1:40" x14ac:dyDescent="0.25">
      <c r="A164">
        <v>53</v>
      </c>
      <c r="B164" s="1" t="s">
        <v>269</v>
      </c>
      <c r="C164" s="1" t="s">
        <v>370</v>
      </c>
      <c r="D164">
        <v>1056</v>
      </c>
      <c r="E164" s="1" t="s">
        <v>130</v>
      </c>
      <c r="F164" s="1" t="s">
        <v>131</v>
      </c>
      <c r="G164" s="1"/>
      <c r="H164">
        <v>67</v>
      </c>
      <c r="I164">
        <v>0</v>
      </c>
      <c r="J164">
        <v>0</v>
      </c>
      <c r="K164">
        <v>0</v>
      </c>
      <c r="L164">
        <v>0</v>
      </c>
      <c r="M164" s="1"/>
      <c r="N164" s="1"/>
      <c r="O164" s="1"/>
      <c r="P164" s="1"/>
      <c r="Q164" s="1" t="s">
        <v>371</v>
      </c>
      <c r="R164" t="b">
        <v>1</v>
      </c>
      <c r="S164">
        <v>1</v>
      </c>
      <c r="U164" s="2">
        <v>44349</v>
      </c>
      <c r="V164" t="s">
        <v>269</v>
      </c>
      <c r="W164">
        <v>3</v>
      </c>
      <c r="X164" t="s">
        <v>268</v>
      </c>
      <c r="Y164">
        <v>1011</v>
      </c>
      <c r="Z164">
        <v>1048</v>
      </c>
      <c r="AA164" s="3">
        <v>46.236750000000001</v>
      </c>
      <c r="AB164" s="3">
        <v>118.95740000000001</v>
      </c>
      <c r="AC164" t="s">
        <v>264</v>
      </c>
      <c r="AD164">
        <v>749.4</v>
      </c>
      <c r="AE164">
        <v>876</v>
      </c>
      <c r="AF164" s="4">
        <f>Table1[[#This Row],[TDG (mmHG)]]/Table1[[#This Row],[Baro (mmHG)]]*100</f>
        <v>116.89351481184949</v>
      </c>
      <c r="AG164">
        <v>14.16</v>
      </c>
      <c r="AH164" t="s">
        <v>265</v>
      </c>
      <c r="AI164">
        <v>4</v>
      </c>
      <c r="AJ164" t="s">
        <v>266</v>
      </c>
      <c r="AK164">
        <v>0</v>
      </c>
      <c r="AL164" t="s">
        <v>471</v>
      </c>
      <c r="AM164">
        <v>1350</v>
      </c>
      <c r="AN164">
        <v>65</v>
      </c>
    </row>
    <row r="165" spans="1:40" x14ac:dyDescent="0.25">
      <c r="A165">
        <v>54</v>
      </c>
      <c r="B165" s="1" t="s">
        <v>269</v>
      </c>
      <c r="C165" s="1" t="s">
        <v>372</v>
      </c>
      <c r="D165">
        <v>1057</v>
      </c>
      <c r="E165" s="1" t="s">
        <v>130</v>
      </c>
      <c r="F165" s="1" t="s">
        <v>131</v>
      </c>
      <c r="G165" s="1"/>
      <c r="H165">
        <v>56</v>
      </c>
      <c r="I165">
        <v>0</v>
      </c>
      <c r="J165">
        <v>0</v>
      </c>
      <c r="K165">
        <v>0</v>
      </c>
      <c r="L165">
        <v>0</v>
      </c>
      <c r="M165" s="1"/>
      <c r="N165" s="1"/>
      <c r="O165" s="1"/>
      <c r="P165" s="1"/>
      <c r="Q165" s="1" t="s">
        <v>373</v>
      </c>
      <c r="R165" t="b">
        <v>1</v>
      </c>
      <c r="S165">
        <v>1</v>
      </c>
      <c r="U165" s="2">
        <v>44349</v>
      </c>
      <c r="V165" t="s">
        <v>269</v>
      </c>
      <c r="W165">
        <v>3</v>
      </c>
      <c r="X165" t="s">
        <v>268</v>
      </c>
      <c r="Y165">
        <v>1011</v>
      </c>
      <c r="Z165">
        <v>1048</v>
      </c>
      <c r="AA165" s="3">
        <v>46.236750000000001</v>
      </c>
      <c r="AB165" s="3">
        <v>118.95740000000001</v>
      </c>
      <c r="AC165" t="s">
        <v>264</v>
      </c>
      <c r="AD165">
        <v>749.4</v>
      </c>
      <c r="AE165">
        <v>876</v>
      </c>
      <c r="AF165" s="4">
        <f>Table1[[#This Row],[TDG (mmHG)]]/Table1[[#This Row],[Baro (mmHG)]]*100</f>
        <v>116.89351481184949</v>
      </c>
      <c r="AG165">
        <v>14.16</v>
      </c>
      <c r="AH165" t="s">
        <v>265</v>
      </c>
      <c r="AI165">
        <v>4</v>
      </c>
      <c r="AJ165" t="s">
        <v>266</v>
      </c>
      <c r="AK165">
        <v>0</v>
      </c>
      <c r="AL165" t="s">
        <v>471</v>
      </c>
      <c r="AM165">
        <v>1350</v>
      </c>
      <c r="AN165">
        <v>65</v>
      </c>
    </row>
    <row r="166" spans="1:40" x14ac:dyDescent="0.25">
      <c r="A166">
        <v>55</v>
      </c>
      <c r="B166" s="1" t="s">
        <v>269</v>
      </c>
      <c r="C166" s="1" t="s">
        <v>374</v>
      </c>
      <c r="D166">
        <v>1057</v>
      </c>
      <c r="E166" s="1" t="s">
        <v>130</v>
      </c>
      <c r="F166" s="1" t="s">
        <v>131</v>
      </c>
      <c r="G166" s="1"/>
      <c r="H166">
        <v>112</v>
      </c>
      <c r="I166">
        <v>0</v>
      </c>
      <c r="J166">
        <v>0</v>
      </c>
      <c r="K166">
        <v>0</v>
      </c>
      <c r="L166">
        <v>0</v>
      </c>
      <c r="M166" s="1"/>
      <c r="N166" s="1"/>
      <c r="O166" s="1"/>
      <c r="P166" s="1"/>
      <c r="Q166" s="1" t="s">
        <v>375</v>
      </c>
      <c r="R166" t="b">
        <v>1</v>
      </c>
      <c r="S166">
        <v>1</v>
      </c>
      <c r="U166" s="2">
        <v>44349</v>
      </c>
      <c r="V166" t="s">
        <v>269</v>
      </c>
      <c r="W166">
        <v>3</v>
      </c>
      <c r="X166" t="s">
        <v>268</v>
      </c>
      <c r="Y166">
        <v>1011</v>
      </c>
      <c r="Z166">
        <v>1048</v>
      </c>
      <c r="AA166" s="3">
        <v>46.236750000000001</v>
      </c>
      <c r="AB166" s="3">
        <v>118.95740000000001</v>
      </c>
      <c r="AC166" t="s">
        <v>264</v>
      </c>
      <c r="AD166">
        <v>749.4</v>
      </c>
      <c r="AE166">
        <v>876</v>
      </c>
      <c r="AF166" s="4">
        <f>Table1[[#This Row],[TDG (mmHG)]]/Table1[[#This Row],[Baro (mmHG)]]*100</f>
        <v>116.89351481184949</v>
      </c>
      <c r="AG166">
        <v>14.16</v>
      </c>
      <c r="AH166" t="s">
        <v>265</v>
      </c>
      <c r="AI166">
        <v>4</v>
      </c>
      <c r="AJ166" t="s">
        <v>266</v>
      </c>
      <c r="AK166">
        <v>0</v>
      </c>
      <c r="AL166" t="s">
        <v>471</v>
      </c>
      <c r="AM166">
        <v>1350</v>
      </c>
      <c r="AN166">
        <v>65</v>
      </c>
    </row>
    <row r="167" spans="1:40" x14ac:dyDescent="0.25">
      <c r="A167">
        <v>56</v>
      </c>
      <c r="B167" s="1" t="s">
        <v>269</v>
      </c>
      <c r="C167" s="1" t="s">
        <v>376</v>
      </c>
      <c r="D167">
        <v>1058</v>
      </c>
      <c r="E167" s="1" t="s">
        <v>130</v>
      </c>
      <c r="F167" s="1" t="s">
        <v>131</v>
      </c>
      <c r="G167" s="1"/>
      <c r="H167">
        <v>93</v>
      </c>
      <c r="I167">
        <v>0</v>
      </c>
      <c r="J167">
        <v>0</v>
      </c>
      <c r="K167">
        <v>0</v>
      </c>
      <c r="L167">
        <v>0</v>
      </c>
      <c r="M167" s="1"/>
      <c r="N167" s="1"/>
      <c r="O167" s="1"/>
      <c r="P167" s="1"/>
      <c r="Q167" s="1" t="s">
        <v>377</v>
      </c>
      <c r="R167" t="b">
        <v>1</v>
      </c>
      <c r="S167">
        <v>1</v>
      </c>
      <c r="U167" s="2">
        <v>44349</v>
      </c>
      <c r="V167" t="s">
        <v>269</v>
      </c>
      <c r="W167">
        <v>3</v>
      </c>
      <c r="X167" t="s">
        <v>268</v>
      </c>
      <c r="Y167">
        <v>1011</v>
      </c>
      <c r="Z167">
        <v>1048</v>
      </c>
      <c r="AA167" s="3">
        <v>46.236750000000001</v>
      </c>
      <c r="AB167" s="3">
        <v>118.95740000000001</v>
      </c>
      <c r="AC167" t="s">
        <v>264</v>
      </c>
      <c r="AD167">
        <v>749.4</v>
      </c>
      <c r="AE167">
        <v>876</v>
      </c>
      <c r="AF167" s="4">
        <f>Table1[[#This Row],[TDG (mmHG)]]/Table1[[#This Row],[Baro (mmHG)]]*100</f>
        <v>116.89351481184949</v>
      </c>
      <c r="AG167">
        <v>14.16</v>
      </c>
      <c r="AH167" t="s">
        <v>265</v>
      </c>
      <c r="AI167">
        <v>4</v>
      </c>
      <c r="AJ167" t="s">
        <v>266</v>
      </c>
      <c r="AK167">
        <v>0</v>
      </c>
      <c r="AL167" t="s">
        <v>471</v>
      </c>
      <c r="AM167">
        <v>1350</v>
      </c>
      <c r="AN167">
        <v>65</v>
      </c>
    </row>
    <row r="168" spans="1:40" x14ac:dyDescent="0.25">
      <c r="A168">
        <v>57</v>
      </c>
      <c r="B168" s="1" t="s">
        <v>269</v>
      </c>
      <c r="C168" s="1" t="s">
        <v>378</v>
      </c>
      <c r="D168">
        <v>1058</v>
      </c>
      <c r="E168" s="1" t="s">
        <v>130</v>
      </c>
      <c r="F168" s="1" t="s">
        <v>131</v>
      </c>
      <c r="G168" s="1"/>
      <c r="H168">
        <v>101</v>
      </c>
      <c r="I168">
        <v>0</v>
      </c>
      <c r="J168">
        <v>0</v>
      </c>
      <c r="K168">
        <v>0</v>
      </c>
      <c r="L168">
        <v>0</v>
      </c>
      <c r="M168" s="1"/>
      <c r="N168" s="1"/>
      <c r="O168" s="1"/>
      <c r="P168" s="1"/>
      <c r="Q168" s="1" t="s">
        <v>379</v>
      </c>
      <c r="R168" t="b">
        <v>1</v>
      </c>
      <c r="S168">
        <v>1</v>
      </c>
      <c r="U168" s="2">
        <v>44349</v>
      </c>
      <c r="V168" t="s">
        <v>269</v>
      </c>
      <c r="W168">
        <v>3</v>
      </c>
      <c r="X168" t="s">
        <v>268</v>
      </c>
      <c r="Y168">
        <v>1011</v>
      </c>
      <c r="Z168">
        <v>1048</v>
      </c>
      <c r="AA168" s="3">
        <v>46.236750000000001</v>
      </c>
      <c r="AB168" s="3">
        <v>118.95740000000001</v>
      </c>
      <c r="AC168" t="s">
        <v>264</v>
      </c>
      <c r="AD168">
        <v>749.4</v>
      </c>
      <c r="AE168">
        <v>876</v>
      </c>
      <c r="AF168" s="4">
        <f>Table1[[#This Row],[TDG (mmHG)]]/Table1[[#This Row],[Baro (mmHG)]]*100</f>
        <v>116.89351481184949</v>
      </c>
      <c r="AG168">
        <v>14.16</v>
      </c>
      <c r="AH168" t="s">
        <v>265</v>
      </c>
      <c r="AI168">
        <v>4</v>
      </c>
      <c r="AJ168" t="s">
        <v>266</v>
      </c>
      <c r="AK168">
        <v>0</v>
      </c>
      <c r="AL168" t="s">
        <v>471</v>
      </c>
      <c r="AM168">
        <v>1350</v>
      </c>
      <c r="AN168">
        <v>65</v>
      </c>
    </row>
    <row r="169" spans="1:40" x14ac:dyDescent="0.25">
      <c r="A169">
        <v>58</v>
      </c>
      <c r="B169" s="1" t="s">
        <v>269</v>
      </c>
      <c r="C169" s="1" t="s">
        <v>380</v>
      </c>
      <c r="D169">
        <v>1058</v>
      </c>
      <c r="E169" s="1" t="s">
        <v>130</v>
      </c>
      <c r="F169" s="1" t="s">
        <v>131</v>
      </c>
      <c r="G169" s="1"/>
      <c r="H169">
        <v>64</v>
      </c>
      <c r="I169">
        <v>0</v>
      </c>
      <c r="J169">
        <v>0</v>
      </c>
      <c r="K169">
        <v>0</v>
      </c>
      <c r="L169">
        <v>0</v>
      </c>
      <c r="M169" s="1"/>
      <c r="N169" s="1"/>
      <c r="O169" s="1"/>
      <c r="P169" s="1"/>
      <c r="Q169" s="1" t="s">
        <v>381</v>
      </c>
      <c r="R169" t="b">
        <v>1</v>
      </c>
      <c r="S169">
        <v>1</v>
      </c>
      <c r="U169" s="2">
        <v>44349</v>
      </c>
      <c r="V169" t="s">
        <v>269</v>
      </c>
      <c r="W169">
        <v>3</v>
      </c>
      <c r="X169" t="s">
        <v>268</v>
      </c>
      <c r="Y169">
        <v>1011</v>
      </c>
      <c r="Z169">
        <v>1048</v>
      </c>
      <c r="AA169" s="3">
        <v>46.236750000000001</v>
      </c>
      <c r="AB169" s="3">
        <v>118.95740000000001</v>
      </c>
      <c r="AC169" t="s">
        <v>264</v>
      </c>
      <c r="AD169">
        <v>749.4</v>
      </c>
      <c r="AE169">
        <v>876</v>
      </c>
      <c r="AF169" s="4">
        <f>Table1[[#This Row],[TDG (mmHG)]]/Table1[[#This Row],[Baro (mmHG)]]*100</f>
        <v>116.89351481184949</v>
      </c>
      <c r="AG169">
        <v>14.16</v>
      </c>
      <c r="AH169" t="s">
        <v>265</v>
      </c>
      <c r="AI169">
        <v>4</v>
      </c>
      <c r="AJ169" t="s">
        <v>266</v>
      </c>
      <c r="AK169">
        <v>0</v>
      </c>
      <c r="AL169" t="s">
        <v>471</v>
      </c>
      <c r="AM169">
        <v>1350</v>
      </c>
      <c r="AN169">
        <v>65</v>
      </c>
    </row>
    <row r="170" spans="1:40" x14ac:dyDescent="0.25">
      <c r="A170">
        <v>59</v>
      </c>
      <c r="B170" s="1" t="s">
        <v>269</v>
      </c>
      <c r="C170" s="1" t="s">
        <v>382</v>
      </c>
      <c r="D170">
        <v>1059</v>
      </c>
      <c r="E170" s="1" t="s">
        <v>130</v>
      </c>
      <c r="F170" s="1" t="s">
        <v>336</v>
      </c>
      <c r="G170" s="1"/>
      <c r="H170">
        <v>75</v>
      </c>
      <c r="I170">
        <v>0</v>
      </c>
      <c r="J170">
        <v>0</v>
      </c>
      <c r="K170">
        <v>0</v>
      </c>
      <c r="L170">
        <v>0</v>
      </c>
      <c r="M170" s="1"/>
      <c r="N170" s="1"/>
      <c r="O170" s="1"/>
      <c r="P170" s="1"/>
      <c r="Q170" s="1" t="s">
        <v>383</v>
      </c>
      <c r="R170" t="b">
        <v>1</v>
      </c>
      <c r="S170">
        <v>1</v>
      </c>
      <c r="U170" s="2">
        <v>44349</v>
      </c>
      <c r="V170" t="s">
        <v>269</v>
      </c>
      <c r="W170">
        <v>3</v>
      </c>
      <c r="X170" t="s">
        <v>268</v>
      </c>
      <c r="Y170">
        <v>1011</v>
      </c>
      <c r="Z170">
        <v>1048</v>
      </c>
      <c r="AA170" s="3">
        <v>46.236750000000001</v>
      </c>
      <c r="AB170" s="3">
        <v>118.95740000000001</v>
      </c>
      <c r="AC170" t="s">
        <v>264</v>
      </c>
      <c r="AD170">
        <v>749.4</v>
      </c>
      <c r="AE170">
        <v>876</v>
      </c>
      <c r="AF170" s="4">
        <f>Table1[[#This Row],[TDG (mmHG)]]/Table1[[#This Row],[Baro (mmHG)]]*100</f>
        <v>116.89351481184949</v>
      </c>
      <c r="AG170">
        <v>14.16</v>
      </c>
      <c r="AH170" t="s">
        <v>265</v>
      </c>
      <c r="AI170">
        <v>4</v>
      </c>
      <c r="AJ170" t="s">
        <v>266</v>
      </c>
      <c r="AK170">
        <v>0</v>
      </c>
      <c r="AL170" t="s">
        <v>471</v>
      </c>
      <c r="AM170">
        <v>1350</v>
      </c>
      <c r="AN170">
        <v>65</v>
      </c>
    </row>
    <row r="171" spans="1:40" x14ac:dyDescent="0.25">
      <c r="A171">
        <v>60</v>
      </c>
      <c r="B171" s="1" t="s">
        <v>269</v>
      </c>
      <c r="C171" s="1" t="s">
        <v>384</v>
      </c>
      <c r="D171">
        <v>1059</v>
      </c>
      <c r="E171" s="1" t="s">
        <v>130</v>
      </c>
      <c r="F171" s="1" t="s">
        <v>131</v>
      </c>
      <c r="G171" s="1"/>
      <c r="H171">
        <v>76</v>
      </c>
      <c r="I171">
        <v>0</v>
      </c>
      <c r="J171">
        <v>0</v>
      </c>
      <c r="K171">
        <v>0</v>
      </c>
      <c r="L171">
        <v>0</v>
      </c>
      <c r="M171" s="1"/>
      <c r="N171" s="1"/>
      <c r="O171" s="1"/>
      <c r="P171" s="1"/>
      <c r="Q171" s="1" t="s">
        <v>385</v>
      </c>
      <c r="R171" t="b">
        <v>1</v>
      </c>
      <c r="S171">
        <v>1</v>
      </c>
      <c r="U171" s="2">
        <v>44349</v>
      </c>
      <c r="V171" t="s">
        <v>269</v>
      </c>
      <c r="W171">
        <v>3</v>
      </c>
      <c r="X171" t="s">
        <v>268</v>
      </c>
      <c r="Y171">
        <v>1011</v>
      </c>
      <c r="Z171">
        <v>1048</v>
      </c>
      <c r="AA171" s="3">
        <v>46.236750000000001</v>
      </c>
      <c r="AB171" s="3">
        <v>118.95740000000001</v>
      </c>
      <c r="AC171" t="s">
        <v>264</v>
      </c>
      <c r="AD171">
        <v>749.4</v>
      </c>
      <c r="AE171">
        <v>876</v>
      </c>
      <c r="AF171" s="4">
        <f>Table1[[#This Row],[TDG (mmHG)]]/Table1[[#This Row],[Baro (mmHG)]]*100</f>
        <v>116.89351481184949</v>
      </c>
      <c r="AG171">
        <v>14.16</v>
      </c>
      <c r="AH171" t="s">
        <v>265</v>
      </c>
      <c r="AI171">
        <v>4</v>
      </c>
      <c r="AJ171" t="s">
        <v>266</v>
      </c>
      <c r="AK171">
        <v>0</v>
      </c>
      <c r="AL171" t="s">
        <v>471</v>
      </c>
      <c r="AM171">
        <v>1350</v>
      </c>
      <c r="AN171">
        <v>65</v>
      </c>
    </row>
    <row r="172" spans="1:40" x14ac:dyDescent="0.25">
      <c r="A172">
        <v>61</v>
      </c>
      <c r="B172" s="1" t="s">
        <v>269</v>
      </c>
      <c r="C172" s="1" t="s">
        <v>386</v>
      </c>
      <c r="D172">
        <v>1100</v>
      </c>
      <c r="E172" s="1" t="s">
        <v>130</v>
      </c>
      <c r="F172" s="1" t="s">
        <v>131</v>
      </c>
      <c r="G172" s="1"/>
      <c r="H172">
        <v>63</v>
      </c>
      <c r="I172">
        <v>0</v>
      </c>
      <c r="J172">
        <v>0</v>
      </c>
      <c r="K172">
        <v>0</v>
      </c>
      <c r="L172">
        <v>0</v>
      </c>
      <c r="M172" s="1"/>
      <c r="N172" s="1"/>
      <c r="O172" s="1"/>
      <c r="P172" s="1"/>
      <c r="Q172" s="1" t="s">
        <v>387</v>
      </c>
      <c r="R172" t="b">
        <v>1</v>
      </c>
      <c r="S172">
        <v>1</v>
      </c>
      <c r="U172" s="2">
        <v>44349</v>
      </c>
      <c r="V172" t="s">
        <v>269</v>
      </c>
      <c r="W172">
        <v>3</v>
      </c>
      <c r="X172" t="s">
        <v>268</v>
      </c>
      <c r="Y172">
        <v>1011</v>
      </c>
      <c r="Z172">
        <v>1048</v>
      </c>
      <c r="AA172" s="3">
        <v>46.236750000000001</v>
      </c>
      <c r="AB172" s="3">
        <v>118.95740000000001</v>
      </c>
      <c r="AC172" t="s">
        <v>264</v>
      </c>
      <c r="AD172">
        <v>749.4</v>
      </c>
      <c r="AE172">
        <v>876</v>
      </c>
      <c r="AF172" s="4">
        <f>Table1[[#This Row],[TDG (mmHG)]]/Table1[[#This Row],[Baro (mmHG)]]*100</f>
        <v>116.89351481184949</v>
      </c>
      <c r="AG172">
        <v>14.16</v>
      </c>
      <c r="AH172" t="s">
        <v>265</v>
      </c>
      <c r="AI172">
        <v>4</v>
      </c>
      <c r="AJ172" t="s">
        <v>266</v>
      </c>
      <c r="AK172">
        <v>0</v>
      </c>
      <c r="AL172" t="s">
        <v>471</v>
      </c>
      <c r="AM172">
        <v>1350</v>
      </c>
      <c r="AN172">
        <v>65</v>
      </c>
    </row>
    <row r="173" spans="1:40" x14ac:dyDescent="0.25">
      <c r="A173">
        <v>62</v>
      </c>
      <c r="B173" s="1" t="s">
        <v>269</v>
      </c>
      <c r="C173" s="1" t="s">
        <v>388</v>
      </c>
      <c r="D173">
        <v>1100</v>
      </c>
      <c r="E173" s="1" t="s">
        <v>130</v>
      </c>
      <c r="F173" s="1" t="s">
        <v>131</v>
      </c>
      <c r="G173" s="1"/>
      <c r="H173">
        <v>80</v>
      </c>
      <c r="I173">
        <v>0</v>
      </c>
      <c r="J173">
        <v>0</v>
      </c>
      <c r="K173">
        <v>0</v>
      </c>
      <c r="L173">
        <v>0</v>
      </c>
      <c r="M173" s="1"/>
      <c r="N173" s="1"/>
      <c r="O173" s="1"/>
      <c r="P173" s="1"/>
      <c r="Q173" s="1" t="s">
        <v>389</v>
      </c>
      <c r="R173" t="b">
        <v>1</v>
      </c>
      <c r="S173">
        <v>1</v>
      </c>
      <c r="U173" s="2">
        <v>44349</v>
      </c>
      <c r="V173" t="s">
        <v>269</v>
      </c>
      <c r="W173">
        <v>3</v>
      </c>
      <c r="X173" t="s">
        <v>268</v>
      </c>
      <c r="Y173">
        <v>1011</v>
      </c>
      <c r="Z173">
        <v>1048</v>
      </c>
      <c r="AA173" s="3">
        <v>46.236750000000001</v>
      </c>
      <c r="AB173" s="3">
        <v>118.95740000000001</v>
      </c>
      <c r="AC173" t="s">
        <v>264</v>
      </c>
      <c r="AD173">
        <v>749.4</v>
      </c>
      <c r="AE173">
        <v>876</v>
      </c>
      <c r="AF173" s="4">
        <f>Table1[[#This Row],[TDG (mmHG)]]/Table1[[#This Row],[Baro (mmHG)]]*100</f>
        <v>116.89351481184949</v>
      </c>
      <c r="AG173">
        <v>14.16</v>
      </c>
      <c r="AH173" t="s">
        <v>265</v>
      </c>
      <c r="AI173">
        <v>4</v>
      </c>
      <c r="AJ173" t="s">
        <v>266</v>
      </c>
      <c r="AK173">
        <v>0</v>
      </c>
      <c r="AL173" t="s">
        <v>471</v>
      </c>
      <c r="AM173">
        <v>1350</v>
      </c>
      <c r="AN173">
        <v>65</v>
      </c>
    </row>
    <row r="174" spans="1:40" x14ac:dyDescent="0.25">
      <c r="A174">
        <v>63</v>
      </c>
      <c r="B174" s="1" t="s">
        <v>269</v>
      </c>
      <c r="C174" s="1" t="s">
        <v>390</v>
      </c>
      <c r="D174">
        <v>1101</v>
      </c>
      <c r="E174" s="1" t="s">
        <v>130</v>
      </c>
      <c r="F174" s="1" t="s">
        <v>131</v>
      </c>
      <c r="G174" s="1"/>
      <c r="H174">
        <v>65</v>
      </c>
      <c r="I174">
        <v>0</v>
      </c>
      <c r="J174">
        <v>0</v>
      </c>
      <c r="K174">
        <v>0</v>
      </c>
      <c r="L174">
        <v>0</v>
      </c>
      <c r="M174" s="1"/>
      <c r="N174" s="1"/>
      <c r="O174" s="1"/>
      <c r="P174" s="1"/>
      <c r="Q174" s="1" t="s">
        <v>170</v>
      </c>
      <c r="R174" t="b">
        <v>1</v>
      </c>
      <c r="S174">
        <v>1</v>
      </c>
      <c r="U174" s="2">
        <v>44349</v>
      </c>
      <c r="V174" t="s">
        <v>269</v>
      </c>
      <c r="W174">
        <v>3</v>
      </c>
      <c r="X174" t="s">
        <v>268</v>
      </c>
      <c r="Y174">
        <v>1011</v>
      </c>
      <c r="Z174">
        <v>1048</v>
      </c>
      <c r="AA174" s="3">
        <v>46.236750000000001</v>
      </c>
      <c r="AB174" s="3">
        <v>118.95740000000001</v>
      </c>
      <c r="AC174" t="s">
        <v>264</v>
      </c>
      <c r="AD174">
        <v>749.4</v>
      </c>
      <c r="AE174">
        <v>876</v>
      </c>
      <c r="AF174" s="4">
        <f>Table1[[#This Row],[TDG (mmHG)]]/Table1[[#This Row],[Baro (mmHG)]]*100</f>
        <v>116.89351481184949</v>
      </c>
      <c r="AG174">
        <v>14.16</v>
      </c>
      <c r="AH174" t="s">
        <v>265</v>
      </c>
      <c r="AI174">
        <v>4</v>
      </c>
      <c r="AJ174" t="s">
        <v>266</v>
      </c>
      <c r="AK174">
        <v>0</v>
      </c>
      <c r="AL174" t="s">
        <v>471</v>
      </c>
      <c r="AM174">
        <v>1350</v>
      </c>
      <c r="AN174">
        <v>65</v>
      </c>
    </row>
    <row r="175" spans="1:40" x14ac:dyDescent="0.25">
      <c r="A175">
        <v>64</v>
      </c>
      <c r="B175" s="1" t="s">
        <v>269</v>
      </c>
      <c r="C175" s="1" t="s">
        <v>391</v>
      </c>
      <c r="D175">
        <v>1101</v>
      </c>
      <c r="E175" s="1" t="s">
        <v>130</v>
      </c>
      <c r="F175" s="1" t="s">
        <v>131</v>
      </c>
      <c r="G175" s="1"/>
      <c r="H175">
        <v>60</v>
      </c>
      <c r="I175">
        <v>0</v>
      </c>
      <c r="J175">
        <v>0</v>
      </c>
      <c r="K175">
        <v>0</v>
      </c>
      <c r="L175">
        <v>0</v>
      </c>
      <c r="M175" s="1"/>
      <c r="N175" s="1"/>
      <c r="O175" s="1"/>
      <c r="P175" s="1"/>
      <c r="Q175" s="1" t="s">
        <v>392</v>
      </c>
      <c r="R175" t="b">
        <v>1</v>
      </c>
      <c r="S175">
        <v>1</v>
      </c>
      <c r="U175" s="2">
        <v>44349</v>
      </c>
      <c r="V175" t="s">
        <v>269</v>
      </c>
      <c r="W175">
        <v>3</v>
      </c>
      <c r="X175" t="s">
        <v>268</v>
      </c>
      <c r="Y175">
        <v>1011</v>
      </c>
      <c r="Z175">
        <v>1048</v>
      </c>
      <c r="AA175" s="3">
        <v>46.236750000000001</v>
      </c>
      <c r="AB175" s="3">
        <v>118.95740000000001</v>
      </c>
      <c r="AC175" t="s">
        <v>264</v>
      </c>
      <c r="AD175">
        <v>749.4</v>
      </c>
      <c r="AE175">
        <v>876</v>
      </c>
      <c r="AF175" s="4">
        <f>Table1[[#This Row],[TDG (mmHG)]]/Table1[[#This Row],[Baro (mmHG)]]*100</f>
        <v>116.89351481184949</v>
      </c>
      <c r="AG175">
        <v>14.16</v>
      </c>
      <c r="AH175" t="s">
        <v>265</v>
      </c>
      <c r="AI175">
        <v>4</v>
      </c>
      <c r="AJ175" t="s">
        <v>266</v>
      </c>
      <c r="AK175">
        <v>0</v>
      </c>
      <c r="AL175" t="s">
        <v>471</v>
      </c>
      <c r="AM175">
        <v>1350</v>
      </c>
      <c r="AN175">
        <v>65</v>
      </c>
    </row>
    <row r="176" spans="1:40" x14ac:dyDescent="0.25">
      <c r="A176">
        <v>65</v>
      </c>
      <c r="B176" s="1" t="s">
        <v>269</v>
      </c>
      <c r="C176" s="1" t="s">
        <v>393</v>
      </c>
      <c r="D176">
        <v>1101</v>
      </c>
      <c r="E176" s="1" t="s">
        <v>130</v>
      </c>
      <c r="F176" s="1" t="s">
        <v>131</v>
      </c>
      <c r="G176" s="1"/>
      <c r="H176">
        <v>70</v>
      </c>
      <c r="I176">
        <v>0</v>
      </c>
      <c r="J176">
        <v>0</v>
      </c>
      <c r="K176">
        <v>0</v>
      </c>
      <c r="L176">
        <v>0</v>
      </c>
      <c r="M176" s="1"/>
      <c r="N176" s="1"/>
      <c r="O176" s="1"/>
      <c r="P176" s="1"/>
      <c r="Q176" s="1" t="s">
        <v>394</v>
      </c>
      <c r="R176" t="b">
        <v>1</v>
      </c>
      <c r="S176">
        <v>1</v>
      </c>
      <c r="U176" s="2">
        <v>44349</v>
      </c>
      <c r="V176" t="s">
        <v>269</v>
      </c>
      <c r="W176">
        <v>3</v>
      </c>
      <c r="X176" t="s">
        <v>268</v>
      </c>
      <c r="Y176">
        <v>1011</v>
      </c>
      <c r="Z176">
        <v>1048</v>
      </c>
      <c r="AA176" s="3">
        <v>46.236750000000001</v>
      </c>
      <c r="AB176" s="3">
        <v>118.95740000000001</v>
      </c>
      <c r="AC176" t="s">
        <v>264</v>
      </c>
      <c r="AD176">
        <v>749.4</v>
      </c>
      <c r="AE176">
        <v>876</v>
      </c>
      <c r="AF176" s="4">
        <f>Table1[[#This Row],[TDG (mmHG)]]/Table1[[#This Row],[Baro (mmHG)]]*100</f>
        <v>116.89351481184949</v>
      </c>
      <c r="AG176">
        <v>14.16</v>
      </c>
      <c r="AH176" t="s">
        <v>265</v>
      </c>
      <c r="AI176">
        <v>4</v>
      </c>
      <c r="AJ176" t="s">
        <v>266</v>
      </c>
      <c r="AK176">
        <v>0</v>
      </c>
      <c r="AL176" t="s">
        <v>471</v>
      </c>
      <c r="AM176">
        <v>1350</v>
      </c>
      <c r="AN176">
        <v>65</v>
      </c>
    </row>
    <row r="177" spans="1:40" x14ac:dyDescent="0.25">
      <c r="A177">
        <v>66</v>
      </c>
      <c r="B177" s="1" t="s">
        <v>269</v>
      </c>
      <c r="C177" s="1" t="s">
        <v>395</v>
      </c>
      <c r="D177">
        <v>1102</v>
      </c>
      <c r="E177" s="1" t="s">
        <v>130</v>
      </c>
      <c r="F177" s="1" t="s">
        <v>131</v>
      </c>
      <c r="G177" s="1"/>
      <c r="H177">
        <v>50</v>
      </c>
      <c r="I177">
        <v>0</v>
      </c>
      <c r="J177">
        <v>0</v>
      </c>
      <c r="K177">
        <v>0</v>
      </c>
      <c r="L177">
        <v>0</v>
      </c>
      <c r="M177" s="1"/>
      <c r="N177" s="1"/>
      <c r="O177" s="1"/>
      <c r="P177" s="1"/>
      <c r="Q177" s="1" t="s">
        <v>396</v>
      </c>
      <c r="R177" t="b">
        <v>1</v>
      </c>
      <c r="S177">
        <v>1</v>
      </c>
      <c r="U177" s="2">
        <v>44349</v>
      </c>
      <c r="V177" t="s">
        <v>269</v>
      </c>
      <c r="W177">
        <v>3</v>
      </c>
      <c r="X177" t="s">
        <v>268</v>
      </c>
      <c r="Y177">
        <v>1011</v>
      </c>
      <c r="Z177">
        <v>1048</v>
      </c>
      <c r="AA177" s="3">
        <v>46.236750000000001</v>
      </c>
      <c r="AB177" s="3">
        <v>118.95740000000001</v>
      </c>
      <c r="AC177" t="s">
        <v>264</v>
      </c>
      <c r="AD177">
        <v>749.4</v>
      </c>
      <c r="AE177">
        <v>876</v>
      </c>
      <c r="AF177" s="4">
        <f>Table1[[#This Row],[TDG (mmHG)]]/Table1[[#This Row],[Baro (mmHG)]]*100</f>
        <v>116.89351481184949</v>
      </c>
      <c r="AG177">
        <v>14.16</v>
      </c>
      <c r="AH177" t="s">
        <v>265</v>
      </c>
      <c r="AI177">
        <v>4</v>
      </c>
      <c r="AJ177" t="s">
        <v>266</v>
      </c>
      <c r="AK177">
        <v>0</v>
      </c>
      <c r="AL177" t="s">
        <v>471</v>
      </c>
      <c r="AM177">
        <v>1350</v>
      </c>
      <c r="AN177">
        <v>65</v>
      </c>
    </row>
    <row r="178" spans="1:40" x14ac:dyDescent="0.25">
      <c r="A178">
        <v>67</v>
      </c>
      <c r="B178" s="1" t="s">
        <v>269</v>
      </c>
      <c r="C178" s="1" t="s">
        <v>397</v>
      </c>
      <c r="D178">
        <v>1102</v>
      </c>
      <c r="E178" s="1" t="s">
        <v>130</v>
      </c>
      <c r="F178" s="1" t="s">
        <v>131</v>
      </c>
      <c r="G178" s="1"/>
      <c r="H178">
        <v>64</v>
      </c>
      <c r="I178">
        <v>0</v>
      </c>
      <c r="J178">
        <v>0</v>
      </c>
      <c r="K178">
        <v>0</v>
      </c>
      <c r="L178">
        <v>0</v>
      </c>
      <c r="M178" s="1"/>
      <c r="N178" s="1"/>
      <c r="O178" s="1"/>
      <c r="P178" s="1"/>
      <c r="Q178" s="1" t="s">
        <v>398</v>
      </c>
      <c r="R178" t="b">
        <v>1</v>
      </c>
      <c r="S178">
        <v>1</v>
      </c>
      <c r="U178" s="2">
        <v>44349</v>
      </c>
      <c r="V178" t="s">
        <v>269</v>
      </c>
      <c r="W178">
        <v>3</v>
      </c>
      <c r="X178" t="s">
        <v>268</v>
      </c>
      <c r="Y178">
        <v>1011</v>
      </c>
      <c r="Z178">
        <v>1048</v>
      </c>
      <c r="AA178" s="3">
        <v>46.236750000000001</v>
      </c>
      <c r="AB178" s="3">
        <v>118.95740000000001</v>
      </c>
      <c r="AC178" t="s">
        <v>264</v>
      </c>
      <c r="AD178">
        <v>749.4</v>
      </c>
      <c r="AE178">
        <v>876</v>
      </c>
      <c r="AF178" s="4">
        <f>Table1[[#This Row],[TDG (mmHG)]]/Table1[[#This Row],[Baro (mmHG)]]*100</f>
        <v>116.89351481184949</v>
      </c>
      <c r="AG178">
        <v>14.16</v>
      </c>
      <c r="AH178" t="s">
        <v>265</v>
      </c>
      <c r="AI178">
        <v>4</v>
      </c>
      <c r="AJ178" t="s">
        <v>266</v>
      </c>
      <c r="AK178">
        <v>0</v>
      </c>
      <c r="AL178" t="s">
        <v>471</v>
      </c>
      <c r="AM178">
        <v>1350</v>
      </c>
      <c r="AN178">
        <v>65</v>
      </c>
    </row>
    <row r="179" spans="1:40" x14ac:dyDescent="0.25">
      <c r="A179">
        <v>68</v>
      </c>
      <c r="B179" s="1" t="s">
        <v>269</v>
      </c>
      <c r="C179" s="1" t="s">
        <v>399</v>
      </c>
      <c r="D179">
        <v>1103</v>
      </c>
      <c r="E179" s="1" t="s">
        <v>130</v>
      </c>
      <c r="F179" s="1" t="s">
        <v>131</v>
      </c>
      <c r="G179" s="1"/>
      <c r="H179">
        <v>56</v>
      </c>
      <c r="I179">
        <v>0</v>
      </c>
      <c r="J179">
        <v>0</v>
      </c>
      <c r="K179">
        <v>0</v>
      </c>
      <c r="L179">
        <v>0</v>
      </c>
      <c r="M179" s="1"/>
      <c r="N179" s="1"/>
      <c r="O179" s="1"/>
      <c r="P179" s="1"/>
      <c r="Q179" s="1" t="s">
        <v>400</v>
      </c>
      <c r="R179" t="b">
        <v>1</v>
      </c>
      <c r="S179">
        <v>1</v>
      </c>
      <c r="U179" s="2">
        <v>44349</v>
      </c>
      <c r="V179" t="s">
        <v>269</v>
      </c>
      <c r="W179">
        <v>3</v>
      </c>
      <c r="X179" t="s">
        <v>268</v>
      </c>
      <c r="Y179">
        <v>1011</v>
      </c>
      <c r="Z179">
        <v>1048</v>
      </c>
      <c r="AA179" s="3">
        <v>46.236750000000001</v>
      </c>
      <c r="AB179" s="3">
        <v>118.95740000000001</v>
      </c>
      <c r="AC179" t="s">
        <v>264</v>
      </c>
      <c r="AD179">
        <v>749.4</v>
      </c>
      <c r="AE179">
        <v>876</v>
      </c>
      <c r="AF179" s="4">
        <f>Table1[[#This Row],[TDG (mmHG)]]/Table1[[#This Row],[Baro (mmHG)]]*100</f>
        <v>116.89351481184949</v>
      </c>
      <c r="AG179">
        <v>14.16</v>
      </c>
      <c r="AH179" t="s">
        <v>265</v>
      </c>
      <c r="AI179">
        <v>4</v>
      </c>
      <c r="AJ179" t="s">
        <v>266</v>
      </c>
      <c r="AK179">
        <v>0</v>
      </c>
      <c r="AL179" t="s">
        <v>471</v>
      </c>
      <c r="AM179">
        <v>1350</v>
      </c>
      <c r="AN179">
        <v>65</v>
      </c>
    </row>
    <row r="180" spans="1:40" x14ac:dyDescent="0.25">
      <c r="A180">
        <v>69</v>
      </c>
      <c r="B180" s="1" t="s">
        <v>269</v>
      </c>
      <c r="C180" s="1" t="s">
        <v>401</v>
      </c>
      <c r="D180">
        <v>1206</v>
      </c>
      <c r="E180" s="1" t="s">
        <v>130</v>
      </c>
      <c r="F180" s="1" t="s">
        <v>131</v>
      </c>
      <c r="G180" s="1"/>
      <c r="H180">
        <v>85</v>
      </c>
      <c r="I180">
        <v>0</v>
      </c>
      <c r="J180">
        <v>0</v>
      </c>
      <c r="K180">
        <v>0</v>
      </c>
      <c r="L180">
        <v>0</v>
      </c>
      <c r="M180" s="1"/>
      <c r="N180" s="1"/>
      <c r="O180" s="1"/>
      <c r="P180" s="1"/>
      <c r="Q180" s="1" t="s">
        <v>347</v>
      </c>
      <c r="R180" t="b">
        <v>1</v>
      </c>
      <c r="S180">
        <v>1</v>
      </c>
      <c r="U180" s="2">
        <v>44349</v>
      </c>
      <c r="V180" t="s">
        <v>269</v>
      </c>
      <c r="W180">
        <v>4</v>
      </c>
      <c r="X180" t="s">
        <v>268</v>
      </c>
      <c r="Y180">
        <v>1127</v>
      </c>
      <c r="Z180">
        <v>1204</v>
      </c>
      <c r="AA180" s="3">
        <v>46.229289999999999</v>
      </c>
      <c r="AB180" s="3">
        <v>118.99344000000001</v>
      </c>
      <c r="AC180" t="s">
        <v>264</v>
      </c>
      <c r="AD180">
        <v>749.4</v>
      </c>
      <c r="AE180">
        <v>876</v>
      </c>
      <c r="AF180" s="4">
        <f>Table1[[#This Row],[TDG (mmHG)]]/Table1[[#This Row],[Baro (mmHG)]]*100</f>
        <v>116.89351481184949</v>
      </c>
      <c r="AG180">
        <v>13.76</v>
      </c>
      <c r="AH180" t="s">
        <v>265</v>
      </c>
      <c r="AI180">
        <v>6</v>
      </c>
      <c r="AJ180" t="s">
        <v>266</v>
      </c>
      <c r="AK180">
        <v>0</v>
      </c>
      <c r="AL180" t="s">
        <v>471</v>
      </c>
      <c r="AM180">
        <v>1190</v>
      </c>
      <c r="AN180">
        <v>45</v>
      </c>
    </row>
    <row r="181" spans="1:40" x14ac:dyDescent="0.25">
      <c r="A181">
        <v>70</v>
      </c>
      <c r="B181" s="1" t="s">
        <v>269</v>
      </c>
      <c r="C181" s="1" t="s">
        <v>402</v>
      </c>
      <c r="D181">
        <v>1207</v>
      </c>
      <c r="E181" s="1" t="s">
        <v>130</v>
      </c>
      <c r="F181" s="1" t="s">
        <v>131</v>
      </c>
      <c r="G181" s="1"/>
      <c r="H181">
        <v>93</v>
      </c>
      <c r="I181">
        <v>0</v>
      </c>
      <c r="J181">
        <v>0</v>
      </c>
      <c r="K181">
        <v>0</v>
      </c>
      <c r="L181">
        <v>0</v>
      </c>
      <c r="M181" s="1"/>
      <c r="N181" s="1"/>
      <c r="O181" s="1"/>
      <c r="P181" s="1"/>
      <c r="Q181" s="1" t="s">
        <v>403</v>
      </c>
      <c r="R181" t="b">
        <v>1</v>
      </c>
      <c r="S181">
        <v>1</v>
      </c>
      <c r="U181" s="2">
        <v>44349</v>
      </c>
      <c r="V181" t="s">
        <v>269</v>
      </c>
      <c r="W181">
        <v>4</v>
      </c>
      <c r="X181" t="s">
        <v>268</v>
      </c>
      <c r="Y181">
        <v>1127</v>
      </c>
      <c r="Z181">
        <v>1204</v>
      </c>
      <c r="AA181" s="3">
        <v>46.229289999999999</v>
      </c>
      <c r="AB181" s="3">
        <v>118.99344000000001</v>
      </c>
      <c r="AC181" t="s">
        <v>264</v>
      </c>
      <c r="AD181">
        <v>749.4</v>
      </c>
      <c r="AE181">
        <v>876</v>
      </c>
      <c r="AF181" s="4">
        <f>Table1[[#This Row],[TDG (mmHG)]]/Table1[[#This Row],[Baro (mmHG)]]*100</f>
        <v>116.89351481184949</v>
      </c>
      <c r="AG181">
        <v>13.76</v>
      </c>
      <c r="AH181" t="s">
        <v>265</v>
      </c>
      <c r="AI181">
        <v>6</v>
      </c>
      <c r="AJ181" t="s">
        <v>266</v>
      </c>
      <c r="AK181">
        <v>0</v>
      </c>
      <c r="AL181" t="s">
        <v>471</v>
      </c>
      <c r="AM181">
        <v>1190</v>
      </c>
      <c r="AN181">
        <v>45</v>
      </c>
    </row>
    <row r="182" spans="1:40" x14ac:dyDescent="0.25">
      <c r="A182">
        <v>71</v>
      </c>
      <c r="B182" s="1" t="s">
        <v>269</v>
      </c>
      <c r="C182" s="1" t="s">
        <v>404</v>
      </c>
      <c r="D182">
        <v>1208</v>
      </c>
      <c r="E182" s="1" t="s">
        <v>130</v>
      </c>
      <c r="F182" s="1" t="s">
        <v>131</v>
      </c>
      <c r="G182" s="1"/>
      <c r="H182">
        <v>92</v>
      </c>
      <c r="I182">
        <v>0</v>
      </c>
      <c r="J182">
        <v>0</v>
      </c>
      <c r="K182">
        <v>0</v>
      </c>
      <c r="L182">
        <v>0</v>
      </c>
      <c r="M182" s="1"/>
      <c r="N182" s="1"/>
      <c r="O182" s="1"/>
      <c r="P182" s="1"/>
      <c r="Q182" s="1" t="s">
        <v>405</v>
      </c>
      <c r="R182" t="b">
        <v>1</v>
      </c>
      <c r="S182">
        <v>1</v>
      </c>
      <c r="U182" s="2">
        <v>44349</v>
      </c>
      <c r="V182" t="s">
        <v>269</v>
      </c>
      <c r="W182">
        <v>4</v>
      </c>
      <c r="X182" t="s">
        <v>268</v>
      </c>
      <c r="Y182">
        <v>1127</v>
      </c>
      <c r="Z182">
        <v>1204</v>
      </c>
      <c r="AA182" s="3">
        <v>46.229289999999999</v>
      </c>
      <c r="AB182" s="3">
        <v>118.99344000000001</v>
      </c>
      <c r="AC182" t="s">
        <v>264</v>
      </c>
      <c r="AD182">
        <v>749.4</v>
      </c>
      <c r="AE182">
        <v>876</v>
      </c>
      <c r="AF182" s="4">
        <f>Table1[[#This Row],[TDG (mmHG)]]/Table1[[#This Row],[Baro (mmHG)]]*100</f>
        <v>116.89351481184949</v>
      </c>
      <c r="AG182">
        <v>13.76</v>
      </c>
      <c r="AH182" t="s">
        <v>265</v>
      </c>
      <c r="AI182">
        <v>6</v>
      </c>
      <c r="AJ182" t="s">
        <v>266</v>
      </c>
      <c r="AK182">
        <v>0</v>
      </c>
      <c r="AL182" t="s">
        <v>471</v>
      </c>
      <c r="AM182">
        <v>1190</v>
      </c>
      <c r="AN182">
        <v>45</v>
      </c>
    </row>
    <row r="183" spans="1:40" x14ac:dyDescent="0.25">
      <c r="A183">
        <v>72</v>
      </c>
      <c r="B183" s="1" t="s">
        <v>269</v>
      </c>
      <c r="C183" s="1" t="s">
        <v>406</v>
      </c>
      <c r="D183">
        <v>1208</v>
      </c>
      <c r="E183" s="1" t="s">
        <v>130</v>
      </c>
      <c r="F183" s="1" t="s">
        <v>131</v>
      </c>
      <c r="G183" s="1"/>
      <c r="H183">
        <v>104</v>
      </c>
      <c r="I183">
        <v>0</v>
      </c>
      <c r="J183">
        <v>0</v>
      </c>
      <c r="K183">
        <v>0</v>
      </c>
      <c r="L183">
        <v>0</v>
      </c>
      <c r="M183" s="1"/>
      <c r="N183" s="1"/>
      <c r="O183" s="1"/>
      <c r="P183" s="1"/>
      <c r="Q183" s="1" t="s">
        <v>407</v>
      </c>
      <c r="R183" t="b">
        <v>1</v>
      </c>
      <c r="S183">
        <v>1</v>
      </c>
      <c r="U183" s="2">
        <v>44349</v>
      </c>
      <c r="V183" t="s">
        <v>269</v>
      </c>
      <c r="W183">
        <v>4</v>
      </c>
      <c r="X183" t="s">
        <v>268</v>
      </c>
      <c r="Y183">
        <v>1127</v>
      </c>
      <c r="Z183">
        <v>1204</v>
      </c>
      <c r="AA183" s="3">
        <v>46.229289999999999</v>
      </c>
      <c r="AB183" s="3">
        <v>118.99344000000001</v>
      </c>
      <c r="AC183" t="s">
        <v>264</v>
      </c>
      <c r="AD183">
        <v>749.4</v>
      </c>
      <c r="AE183">
        <v>876</v>
      </c>
      <c r="AF183" s="4">
        <f>Table1[[#This Row],[TDG (mmHG)]]/Table1[[#This Row],[Baro (mmHG)]]*100</f>
        <v>116.89351481184949</v>
      </c>
      <c r="AG183">
        <v>13.76</v>
      </c>
      <c r="AH183" t="s">
        <v>265</v>
      </c>
      <c r="AI183">
        <v>6</v>
      </c>
      <c r="AJ183" t="s">
        <v>266</v>
      </c>
      <c r="AK183">
        <v>0</v>
      </c>
      <c r="AL183" t="s">
        <v>471</v>
      </c>
      <c r="AM183">
        <v>1190</v>
      </c>
      <c r="AN183">
        <v>45</v>
      </c>
    </row>
    <row r="184" spans="1:40" x14ac:dyDescent="0.25">
      <c r="A184">
        <v>73</v>
      </c>
      <c r="B184" s="1" t="s">
        <v>269</v>
      </c>
      <c r="C184" s="1" t="s">
        <v>408</v>
      </c>
      <c r="D184">
        <v>1209</v>
      </c>
      <c r="E184" s="1" t="s">
        <v>130</v>
      </c>
      <c r="F184" s="1" t="s">
        <v>131</v>
      </c>
      <c r="G184" s="1"/>
      <c r="H184">
        <v>108</v>
      </c>
      <c r="I184">
        <v>0</v>
      </c>
      <c r="J184">
        <v>0</v>
      </c>
      <c r="K184">
        <v>0</v>
      </c>
      <c r="L184">
        <v>0</v>
      </c>
      <c r="M184" s="1"/>
      <c r="N184" s="1"/>
      <c r="O184" s="1"/>
      <c r="P184" s="1"/>
      <c r="Q184" s="1" t="s">
        <v>409</v>
      </c>
      <c r="R184" t="b">
        <v>1</v>
      </c>
      <c r="S184">
        <v>1</v>
      </c>
      <c r="U184" s="2">
        <v>44349</v>
      </c>
      <c r="V184" t="s">
        <v>269</v>
      </c>
      <c r="W184">
        <v>4</v>
      </c>
      <c r="X184" t="s">
        <v>268</v>
      </c>
      <c r="Y184">
        <v>1127</v>
      </c>
      <c r="Z184">
        <v>1204</v>
      </c>
      <c r="AA184" s="3">
        <v>46.229289999999999</v>
      </c>
      <c r="AB184" s="3">
        <v>118.99344000000001</v>
      </c>
      <c r="AC184" t="s">
        <v>264</v>
      </c>
      <c r="AD184">
        <v>749.4</v>
      </c>
      <c r="AE184">
        <v>876</v>
      </c>
      <c r="AF184" s="4">
        <f>Table1[[#This Row],[TDG (mmHG)]]/Table1[[#This Row],[Baro (mmHG)]]*100</f>
        <v>116.89351481184949</v>
      </c>
      <c r="AG184">
        <v>13.76</v>
      </c>
      <c r="AH184" t="s">
        <v>265</v>
      </c>
      <c r="AI184">
        <v>6</v>
      </c>
      <c r="AJ184" t="s">
        <v>266</v>
      </c>
      <c r="AK184">
        <v>0</v>
      </c>
      <c r="AL184" t="s">
        <v>471</v>
      </c>
      <c r="AM184">
        <v>1190</v>
      </c>
      <c r="AN184">
        <v>45</v>
      </c>
    </row>
    <row r="185" spans="1:40" x14ac:dyDescent="0.25">
      <c r="A185">
        <v>74</v>
      </c>
      <c r="B185" s="1" t="s">
        <v>269</v>
      </c>
      <c r="C185" s="1" t="s">
        <v>410</v>
      </c>
      <c r="D185">
        <v>1209</v>
      </c>
      <c r="E185" s="1" t="s">
        <v>130</v>
      </c>
      <c r="F185" s="1" t="s">
        <v>131</v>
      </c>
      <c r="G185" s="1"/>
      <c r="H185">
        <v>80</v>
      </c>
      <c r="I185">
        <v>0</v>
      </c>
      <c r="J185">
        <v>0</v>
      </c>
      <c r="K185">
        <v>0</v>
      </c>
      <c r="L185">
        <v>0</v>
      </c>
      <c r="M185" s="1"/>
      <c r="N185" s="1"/>
      <c r="O185" s="1"/>
      <c r="P185" s="1"/>
      <c r="Q185" s="1" t="s">
        <v>411</v>
      </c>
      <c r="R185" t="b">
        <v>1</v>
      </c>
      <c r="S185">
        <v>1</v>
      </c>
      <c r="U185" s="2">
        <v>44349</v>
      </c>
      <c r="V185" t="s">
        <v>269</v>
      </c>
      <c r="W185">
        <v>4</v>
      </c>
      <c r="X185" t="s">
        <v>268</v>
      </c>
      <c r="Y185">
        <v>1127</v>
      </c>
      <c r="Z185">
        <v>1204</v>
      </c>
      <c r="AA185" s="3">
        <v>46.229289999999999</v>
      </c>
      <c r="AB185" s="3">
        <v>118.99344000000001</v>
      </c>
      <c r="AC185" t="s">
        <v>264</v>
      </c>
      <c r="AD185">
        <v>749.4</v>
      </c>
      <c r="AE185">
        <v>876</v>
      </c>
      <c r="AF185" s="4">
        <f>Table1[[#This Row],[TDG (mmHG)]]/Table1[[#This Row],[Baro (mmHG)]]*100</f>
        <v>116.89351481184949</v>
      </c>
      <c r="AG185">
        <v>13.76</v>
      </c>
      <c r="AH185" t="s">
        <v>265</v>
      </c>
      <c r="AI185">
        <v>6</v>
      </c>
      <c r="AJ185" t="s">
        <v>266</v>
      </c>
      <c r="AK185">
        <v>0</v>
      </c>
      <c r="AL185" t="s">
        <v>471</v>
      </c>
      <c r="AM185">
        <v>1190</v>
      </c>
      <c r="AN185">
        <v>45</v>
      </c>
    </row>
    <row r="186" spans="1:40" x14ac:dyDescent="0.25">
      <c r="A186">
        <v>75</v>
      </c>
      <c r="B186" s="1" t="s">
        <v>269</v>
      </c>
      <c r="C186" s="1" t="s">
        <v>412</v>
      </c>
      <c r="D186">
        <v>1210</v>
      </c>
      <c r="E186" s="1" t="s">
        <v>130</v>
      </c>
      <c r="F186" s="1" t="s">
        <v>131</v>
      </c>
      <c r="G186" s="1"/>
      <c r="H186">
        <v>112</v>
      </c>
      <c r="I186">
        <v>0</v>
      </c>
      <c r="J186">
        <v>0</v>
      </c>
      <c r="K186">
        <v>0</v>
      </c>
      <c r="L186">
        <v>0</v>
      </c>
      <c r="M186" s="1"/>
      <c r="N186" s="1"/>
      <c r="O186" s="1"/>
      <c r="P186" s="1"/>
      <c r="Q186" s="1" t="s">
        <v>300</v>
      </c>
      <c r="R186" t="b">
        <v>1</v>
      </c>
      <c r="S186">
        <v>1</v>
      </c>
      <c r="U186" s="2">
        <v>44349</v>
      </c>
      <c r="V186" t="s">
        <v>269</v>
      </c>
      <c r="W186">
        <v>4</v>
      </c>
      <c r="X186" t="s">
        <v>268</v>
      </c>
      <c r="Y186">
        <v>1127</v>
      </c>
      <c r="Z186">
        <v>1204</v>
      </c>
      <c r="AA186" s="3">
        <v>46.229289999999999</v>
      </c>
      <c r="AB186" s="3">
        <v>118.99344000000001</v>
      </c>
      <c r="AC186" t="s">
        <v>264</v>
      </c>
      <c r="AD186">
        <v>749.4</v>
      </c>
      <c r="AE186">
        <v>876</v>
      </c>
      <c r="AF186" s="4">
        <f>Table1[[#This Row],[TDG (mmHG)]]/Table1[[#This Row],[Baro (mmHG)]]*100</f>
        <v>116.89351481184949</v>
      </c>
      <c r="AG186">
        <v>13.76</v>
      </c>
      <c r="AH186" t="s">
        <v>265</v>
      </c>
      <c r="AI186">
        <v>6</v>
      </c>
      <c r="AJ186" t="s">
        <v>266</v>
      </c>
      <c r="AK186">
        <v>0</v>
      </c>
      <c r="AL186" t="s">
        <v>471</v>
      </c>
      <c r="AM186">
        <v>1190</v>
      </c>
      <c r="AN186">
        <v>45</v>
      </c>
    </row>
    <row r="187" spans="1:40" x14ac:dyDescent="0.25">
      <c r="A187">
        <v>76</v>
      </c>
      <c r="B187" s="1" t="s">
        <v>269</v>
      </c>
      <c r="C187" s="1" t="s">
        <v>413</v>
      </c>
      <c r="D187">
        <v>1210</v>
      </c>
      <c r="E187" s="1" t="s">
        <v>130</v>
      </c>
      <c r="F187" s="1" t="s">
        <v>131</v>
      </c>
      <c r="G187" s="1"/>
      <c r="H187">
        <v>105</v>
      </c>
      <c r="I187">
        <v>0</v>
      </c>
      <c r="J187">
        <v>0</v>
      </c>
      <c r="K187">
        <v>0</v>
      </c>
      <c r="L187">
        <v>0</v>
      </c>
      <c r="M187" s="1"/>
      <c r="N187" s="1"/>
      <c r="O187" s="1"/>
      <c r="P187" s="1"/>
      <c r="Q187" s="1" t="s">
        <v>414</v>
      </c>
      <c r="R187" t="b">
        <v>1</v>
      </c>
      <c r="S187">
        <v>1</v>
      </c>
      <c r="U187" s="2">
        <v>44349</v>
      </c>
      <c r="V187" t="s">
        <v>269</v>
      </c>
      <c r="W187">
        <v>4</v>
      </c>
      <c r="X187" t="s">
        <v>268</v>
      </c>
      <c r="Y187">
        <v>1127</v>
      </c>
      <c r="Z187">
        <v>1204</v>
      </c>
      <c r="AA187" s="3">
        <v>46.229289999999999</v>
      </c>
      <c r="AB187" s="3">
        <v>118.99344000000001</v>
      </c>
      <c r="AC187" t="s">
        <v>264</v>
      </c>
      <c r="AD187">
        <v>749.4</v>
      </c>
      <c r="AE187">
        <v>876</v>
      </c>
      <c r="AF187" s="4">
        <f>Table1[[#This Row],[TDG (mmHG)]]/Table1[[#This Row],[Baro (mmHG)]]*100</f>
        <v>116.89351481184949</v>
      </c>
      <c r="AG187">
        <v>13.76</v>
      </c>
      <c r="AH187" t="s">
        <v>265</v>
      </c>
      <c r="AI187">
        <v>6</v>
      </c>
      <c r="AJ187" t="s">
        <v>266</v>
      </c>
      <c r="AK187">
        <v>0</v>
      </c>
      <c r="AL187" t="s">
        <v>471</v>
      </c>
      <c r="AM187">
        <v>1190</v>
      </c>
      <c r="AN187">
        <v>45</v>
      </c>
    </row>
    <row r="188" spans="1:40" x14ac:dyDescent="0.25">
      <c r="A188">
        <v>77</v>
      </c>
      <c r="B188" s="1" t="s">
        <v>269</v>
      </c>
      <c r="C188" s="1" t="s">
        <v>415</v>
      </c>
      <c r="D188">
        <v>1211</v>
      </c>
      <c r="E188" s="1" t="s">
        <v>130</v>
      </c>
      <c r="F188" s="1" t="s">
        <v>131</v>
      </c>
      <c r="G188" s="1"/>
      <c r="H188">
        <v>127</v>
      </c>
      <c r="I188">
        <v>0</v>
      </c>
      <c r="J188">
        <v>0</v>
      </c>
      <c r="K188">
        <v>0</v>
      </c>
      <c r="L188">
        <v>0</v>
      </c>
      <c r="M188" s="1"/>
      <c r="N188" s="1"/>
      <c r="O188" s="1"/>
      <c r="P188" s="1"/>
      <c r="Q188" s="1" t="s">
        <v>416</v>
      </c>
      <c r="R188" t="b">
        <v>1</v>
      </c>
      <c r="S188">
        <v>1</v>
      </c>
      <c r="U188" s="2">
        <v>44349</v>
      </c>
      <c r="V188" t="s">
        <v>269</v>
      </c>
      <c r="W188">
        <v>4</v>
      </c>
      <c r="X188" t="s">
        <v>268</v>
      </c>
      <c r="Y188">
        <v>1127</v>
      </c>
      <c r="Z188">
        <v>1204</v>
      </c>
      <c r="AA188" s="3">
        <v>46.229289999999999</v>
      </c>
      <c r="AB188" s="3">
        <v>118.99344000000001</v>
      </c>
      <c r="AC188" t="s">
        <v>264</v>
      </c>
      <c r="AD188">
        <v>749.4</v>
      </c>
      <c r="AE188">
        <v>876</v>
      </c>
      <c r="AF188" s="4">
        <f>Table1[[#This Row],[TDG (mmHG)]]/Table1[[#This Row],[Baro (mmHG)]]*100</f>
        <v>116.89351481184949</v>
      </c>
      <c r="AG188">
        <v>13.76</v>
      </c>
      <c r="AH188" t="s">
        <v>265</v>
      </c>
      <c r="AI188">
        <v>6</v>
      </c>
      <c r="AJ188" t="s">
        <v>266</v>
      </c>
      <c r="AK188">
        <v>0</v>
      </c>
      <c r="AL188" t="s">
        <v>471</v>
      </c>
      <c r="AM188">
        <v>1190</v>
      </c>
      <c r="AN188">
        <v>45</v>
      </c>
    </row>
    <row r="189" spans="1:40" x14ac:dyDescent="0.25">
      <c r="A189">
        <v>78</v>
      </c>
      <c r="B189" s="1" t="s">
        <v>269</v>
      </c>
      <c r="C189" s="1" t="s">
        <v>417</v>
      </c>
      <c r="D189">
        <v>1211</v>
      </c>
      <c r="E189" s="1" t="s">
        <v>130</v>
      </c>
      <c r="F189" s="1" t="s">
        <v>131</v>
      </c>
      <c r="G189" s="1"/>
      <c r="H189">
        <v>91</v>
      </c>
      <c r="I189">
        <v>0</v>
      </c>
      <c r="J189">
        <v>0</v>
      </c>
      <c r="K189">
        <v>0</v>
      </c>
      <c r="L189">
        <v>0</v>
      </c>
      <c r="M189" s="1"/>
      <c r="N189" s="1"/>
      <c r="O189" s="1"/>
      <c r="P189" s="1"/>
      <c r="Q189" s="1" t="s">
        <v>418</v>
      </c>
      <c r="R189" t="b">
        <v>1</v>
      </c>
      <c r="S189">
        <v>1</v>
      </c>
      <c r="U189" s="2">
        <v>44349</v>
      </c>
      <c r="V189" t="s">
        <v>269</v>
      </c>
      <c r="W189">
        <v>4</v>
      </c>
      <c r="X189" t="s">
        <v>268</v>
      </c>
      <c r="Y189">
        <v>1127</v>
      </c>
      <c r="Z189">
        <v>1204</v>
      </c>
      <c r="AA189" s="3">
        <v>46.229289999999999</v>
      </c>
      <c r="AB189" s="3">
        <v>118.99344000000001</v>
      </c>
      <c r="AC189" t="s">
        <v>264</v>
      </c>
      <c r="AD189">
        <v>749.4</v>
      </c>
      <c r="AE189">
        <v>876</v>
      </c>
      <c r="AF189" s="4">
        <f>Table1[[#This Row],[TDG (mmHG)]]/Table1[[#This Row],[Baro (mmHG)]]*100</f>
        <v>116.89351481184949</v>
      </c>
      <c r="AG189">
        <v>13.76</v>
      </c>
      <c r="AH189" t="s">
        <v>265</v>
      </c>
      <c r="AI189">
        <v>6</v>
      </c>
      <c r="AJ189" t="s">
        <v>266</v>
      </c>
      <c r="AK189">
        <v>0</v>
      </c>
      <c r="AL189" t="s">
        <v>471</v>
      </c>
      <c r="AM189">
        <v>1190</v>
      </c>
      <c r="AN189">
        <v>45</v>
      </c>
    </row>
    <row r="190" spans="1:40" x14ac:dyDescent="0.25">
      <c r="A190">
        <v>79</v>
      </c>
      <c r="B190" s="1" t="s">
        <v>269</v>
      </c>
      <c r="C190" s="1" t="s">
        <v>419</v>
      </c>
      <c r="D190">
        <v>1212</v>
      </c>
      <c r="E190" s="1" t="s">
        <v>130</v>
      </c>
      <c r="F190" s="1" t="s">
        <v>131</v>
      </c>
      <c r="G190" s="1"/>
      <c r="H190">
        <v>95</v>
      </c>
      <c r="I190">
        <v>0</v>
      </c>
      <c r="J190">
        <v>0</v>
      </c>
      <c r="K190">
        <v>0</v>
      </c>
      <c r="L190">
        <v>0</v>
      </c>
      <c r="M190" s="1"/>
      <c r="N190" s="1"/>
      <c r="O190" s="1"/>
      <c r="P190" s="1"/>
      <c r="Q190" s="1" t="s">
        <v>420</v>
      </c>
      <c r="R190" t="b">
        <v>1</v>
      </c>
      <c r="S190">
        <v>1</v>
      </c>
      <c r="U190" s="2">
        <v>44349</v>
      </c>
      <c r="V190" t="s">
        <v>269</v>
      </c>
      <c r="W190">
        <v>4</v>
      </c>
      <c r="X190" t="s">
        <v>268</v>
      </c>
      <c r="Y190">
        <v>1127</v>
      </c>
      <c r="Z190">
        <v>1204</v>
      </c>
      <c r="AA190" s="3">
        <v>46.229289999999999</v>
      </c>
      <c r="AB190" s="3">
        <v>118.99344000000001</v>
      </c>
      <c r="AC190" t="s">
        <v>264</v>
      </c>
      <c r="AD190">
        <v>749.4</v>
      </c>
      <c r="AE190">
        <v>876</v>
      </c>
      <c r="AF190" s="4">
        <f>Table1[[#This Row],[TDG (mmHG)]]/Table1[[#This Row],[Baro (mmHG)]]*100</f>
        <v>116.89351481184949</v>
      </c>
      <c r="AG190">
        <v>13.76</v>
      </c>
      <c r="AH190" t="s">
        <v>265</v>
      </c>
      <c r="AI190">
        <v>6</v>
      </c>
      <c r="AJ190" t="s">
        <v>266</v>
      </c>
      <c r="AK190">
        <v>0</v>
      </c>
      <c r="AL190" t="s">
        <v>471</v>
      </c>
      <c r="AM190">
        <v>1190</v>
      </c>
      <c r="AN190">
        <v>45</v>
      </c>
    </row>
    <row r="191" spans="1:40" x14ac:dyDescent="0.25">
      <c r="A191">
        <v>80</v>
      </c>
      <c r="B191" s="1" t="s">
        <v>269</v>
      </c>
      <c r="C191" s="1" t="s">
        <v>421</v>
      </c>
      <c r="D191">
        <v>1213</v>
      </c>
      <c r="E191" s="1" t="s">
        <v>130</v>
      </c>
      <c r="F191" s="1" t="s">
        <v>131</v>
      </c>
      <c r="G191" s="1"/>
      <c r="H191">
        <v>118</v>
      </c>
      <c r="I191">
        <v>0</v>
      </c>
      <c r="J191">
        <v>0</v>
      </c>
      <c r="K191">
        <v>0</v>
      </c>
      <c r="L191">
        <v>0</v>
      </c>
      <c r="M191" s="1"/>
      <c r="N191" s="1"/>
      <c r="O191" s="1"/>
      <c r="P191" s="1"/>
      <c r="Q191" s="1" t="s">
        <v>422</v>
      </c>
      <c r="R191" t="b">
        <v>1</v>
      </c>
      <c r="S191">
        <v>1</v>
      </c>
      <c r="U191" s="2">
        <v>44349</v>
      </c>
      <c r="V191" t="s">
        <v>269</v>
      </c>
      <c r="W191">
        <v>4</v>
      </c>
      <c r="X191" t="s">
        <v>268</v>
      </c>
      <c r="Y191">
        <v>1127</v>
      </c>
      <c r="Z191">
        <v>1204</v>
      </c>
      <c r="AA191" s="3">
        <v>46.229289999999999</v>
      </c>
      <c r="AB191" s="3">
        <v>118.99344000000001</v>
      </c>
      <c r="AC191" t="s">
        <v>264</v>
      </c>
      <c r="AD191">
        <v>749.4</v>
      </c>
      <c r="AE191">
        <v>876</v>
      </c>
      <c r="AF191" s="4">
        <f>Table1[[#This Row],[TDG (mmHG)]]/Table1[[#This Row],[Baro (mmHG)]]*100</f>
        <v>116.89351481184949</v>
      </c>
      <c r="AG191">
        <v>13.76</v>
      </c>
      <c r="AH191" t="s">
        <v>265</v>
      </c>
      <c r="AI191">
        <v>6</v>
      </c>
      <c r="AJ191" t="s">
        <v>266</v>
      </c>
      <c r="AK191">
        <v>0</v>
      </c>
      <c r="AL191" t="s">
        <v>471</v>
      </c>
      <c r="AM191">
        <v>1190</v>
      </c>
      <c r="AN191">
        <v>45</v>
      </c>
    </row>
    <row r="192" spans="1:40" x14ac:dyDescent="0.25">
      <c r="A192">
        <v>81</v>
      </c>
      <c r="B192" s="1" t="s">
        <v>269</v>
      </c>
      <c r="C192" s="1" t="s">
        <v>423</v>
      </c>
      <c r="D192">
        <v>1213</v>
      </c>
      <c r="E192" s="1" t="s">
        <v>130</v>
      </c>
      <c r="F192" s="1" t="s">
        <v>131</v>
      </c>
      <c r="G192" s="1"/>
      <c r="H192">
        <v>98</v>
      </c>
      <c r="I192">
        <v>0</v>
      </c>
      <c r="J192">
        <v>0</v>
      </c>
      <c r="K192">
        <v>0</v>
      </c>
      <c r="L192">
        <v>0</v>
      </c>
      <c r="M192" s="1"/>
      <c r="N192" s="1"/>
      <c r="O192" s="1"/>
      <c r="P192" s="1"/>
      <c r="Q192" s="1" t="s">
        <v>424</v>
      </c>
      <c r="R192" t="b">
        <v>1</v>
      </c>
      <c r="S192">
        <v>1</v>
      </c>
      <c r="U192" s="2">
        <v>44349</v>
      </c>
      <c r="V192" t="s">
        <v>269</v>
      </c>
      <c r="W192">
        <v>4</v>
      </c>
      <c r="X192" t="s">
        <v>268</v>
      </c>
      <c r="Y192">
        <v>1127</v>
      </c>
      <c r="Z192">
        <v>1204</v>
      </c>
      <c r="AA192" s="3">
        <v>46.229289999999999</v>
      </c>
      <c r="AB192" s="3">
        <v>118.99344000000001</v>
      </c>
      <c r="AC192" t="s">
        <v>264</v>
      </c>
      <c r="AD192">
        <v>749.4</v>
      </c>
      <c r="AE192">
        <v>876</v>
      </c>
      <c r="AF192" s="4">
        <f>Table1[[#This Row],[TDG (mmHG)]]/Table1[[#This Row],[Baro (mmHG)]]*100</f>
        <v>116.89351481184949</v>
      </c>
      <c r="AG192">
        <v>13.76</v>
      </c>
      <c r="AH192" t="s">
        <v>265</v>
      </c>
      <c r="AI192">
        <v>6</v>
      </c>
      <c r="AJ192" t="s">
        <v>266</v>
      </c>
      <c r="AK192">
        <v>0</v>
      </c>
      <c r="AL192" t="s">
        <v>471</v>
      </c>
      <c r="AM192">
        <v>1190</v>
      </c>
      <c r="AN192">
        <v>45</v>
      </c>
    </row>
    <row r="193" spans="1:40" x14ac:dyDescent="0.25">
      <c r="A193">
        <v>82</v>
      </c>
      <c r="B193" s="1" t="s">
        <v>269</v>
      </c>
      <c r="C193" s="1" t="s">
        <v>425</v>
      </c>
      <c r="D193">
        <v>1214</v>
      </c>
      <c r="E193" s="1" t="s">
        <v>130</v>
      </c>
      <c r="F193" s="1" t="s">
        <v>131</v>
      </c>
      <c r="G193" s="1"/>
      <c r="H193">
        <v>86</v>
      </c>
      <c r="I193">
        <v>0</v>
      </c>
      <c r="J193">
        <v>0</v>
      </c>
      <c r="K193">
        <v>0</v>
      </c>
      <c r="L193">
        <v>0</v>
      </c>
      <c r="M193" s="1"/>
      <c r="N193" s="1"/>
      <c r="O193" s="1"/>
      <c r="P193" s="1"/>
      <c r="Q193" s="1" t="s">
        <v>426</v>
      </c>
      <c r="R193" t="b">
        <v>1</v>
      </c>
      <c r="S193">
        <v>1</v>
      </c>
      <c r="U193" s="2">
        <v>44349</v>
      </c>
      <c r="V193" t="s">
        <v>269</v>
      </c>
      <c r="W193">
        <v>4</v>
      </c>
      <c r="X193" t="s">
        <v>268</v>
      </c>
      <c r="Y193">
        <v>1127</v>
      </c>
      <c r="Z193">
        <v>1204</v>
      </c>
      <c r="AA193" s="3">
        <v>46.229289999999999</v>
      </c>
      <c r="AB193" s="3">
        <v>118.99344000000001</v>
      </c>
      <c r="AC193" t="s">
        <v>264</v>
      </c>
      <c r="AD193">
        <v>749.4</v>
      </c>
      <c r="AE193">
        <v>876</v>
      </c>
      <c r="AF193" s="4">
        <f>Table1[[#This Row],[TDG (mmHG)]]/Table1[[#This Row],[Baro (mmHG)]]*100</f>
        <v>116.89351481184949</v>
      </c>
      <c r="AG193">
        <v>13.76</v>
      </c>
      <c r="AH193" t="s">
        <v>265</v>
      </c>
      <c r="AI193">
        <v>6</v>
      </c>
      <c r="AJ193" t="s">
        <v>266</v>
      </c>
      <c r="AK193">
        <v>0</v>
      </c>
      <c r="AL193" t="s">
        <v>471</v>
      </c>
      <c r="AM193">
        <v>1190</v>
      </c>
      <c r="AN193">
        <v>45</v>
      </c>
    </row>
    <row r="194" spans="1:40" x14ac:dyDescent="0.25">
      <c r="A194">
        <v>83</v>
      </c>
      <c r="B194" s="1" t="s">
        <v>269</v>
      </c>
      <c r="C194" s="1" t="s">
        <v>427</v>
      </c>
      <c r="D194">
        <v>1214</v>
      </c>
      <c r="E194" s="1" t="s">
        <v>130</v>
      </c>
      <c r="F194" s="1" t="s">
        <v>131</v>
      </c>
      <c r="G194" s="1"/>
      <c r="H194">
        <v>119</v>
      </c>
      <c r="I194">
        <v>0</v>
      </c>
      <c r="J194">
        <v>0</v>
      </c>
      <c r="K194">
        <v>0</v>
      </c>
      <c r="L194">
        <v>0</v>
      </c>
      <c r="M194" s="1"/>
      <c r="N194" s="1"/>
      <c r="O194" s="1"/>
      <c r="P194" s="1"/>
      <c r="Q194" s="1" t="s">
        <v>428</v>
      </c>
      <c r="R194" t="b">
        <v>1</v>
      </c>
      <c r="S194">
        <v>1</v>
      </c>
      <c r="U194" s="2">
        <v>44349</v>
      </c>
      <c r="V194" t="s">
        <v>269</v>
      </c>
      <c r="W194">
        <v>4</v>
      </c>
      <c r="X194" t="s">
        <v>268</v>
      </c>
      <c r="Y194">
        <v>1127</v>
      </c>
      <c r="Z194">
        <v>1204</v>
      </c>
      <c r="AA194" s="3">
        <v>46.229289999999999</v>
      </c>
      <c r="AB194" s="3">
        <v>118.99344000000001</v>
      </c>
      <c r="AC194" t="s">
        <v>264</v>
      </c>
      <c r="AD194">
        <v>749.4</v>
      </c>
      <c r="AE194">
        <v>876</v>
      </c>
      <c r="AF194" s="4">
        <f>Table1[[#This Row],[TDG (mmHG)]]/Table1[[#This Row],[Baro (mmHG)]]*100</f>
        <v>116.89351481184949</v>
      </c>
      <c r="AG194">
        <v>13.76</v>
      </c>
      <c r="AH194" t="s">
        <v>265</v>
      </c>
      <c r="AI194">
        <v>6</v>
      </c>
      <c r="AJ194" t="s">
        <v>266</v>
      </c>
      <c r="AK194">
        <v>0</v>
      </c>
      <c r="AL194" t="s">
        <v>471</v>
      </c>
      <c r="AM194">
        <v>1190</v>
      </c>
      <c r="AN194">
        <v>45</v>
      </c>
    </row>
    <row r="195" spans="1:40" x14ac:dyDescent="0.25">
      <c r="A195">
        <v>84</v>
      </c>
      <c r="B195" s="1" t="s">
        <v>269</v>
      </c>
      <c r="C195" s="1" t="s">
        <v>429</v>
      </c>
      <c r="D195">
        <v>1215</v>
      </c>
      <c r="E195" s="1" t="s">
        <v>130</v>
      </c>
      <c r="F195" s="1" t="s">
        <v>131</v>
      </c>
      <c r="G195" s="1"/>
      <c r="H195">
        <v>111</v>
      </c>
      <c r="I195">
        <v>0</v>
      </c>
      <c r="J195">
        <v>0</v>
      </c>
      <c r="K195">
        <v>0</v>
      </c>
      <c r="L195">
        <v>0</v>
      </c>
      <c r="M195" s="1"/>
      <c r="N195" s="1"/>
      <c r="O195" s="1"/>
      <c r="P195" s="1"/>
      <c r="Q195" s="1" t="s">
        <v>430</v>
      </c>
      <c r="R195" t="b">
        <v>1</v>
      </c>
      <c r="S195">
        <v>1</v>
      </c>
      <c r="U195" s="2">
        <v>44349</v>
      </c>
      <c r="V195" t="s">
        <v>269</v>
      </c>
      <c r="W195">
        <v>4</v>
      </c>
      <c r="X195" t="s">
        <v>268</v>
      </c>
      <c r="Y195">
        <v>1127</v>
      </c>
      <c r="Z195">
        <v>1204</v>
      </c>
      <c r="AA195" s="3">
        <v>46.229289999999999</v>
      </c>
      <c r="AB195" s="3">
        <v>118.99344000000001</v>
      </c>
      <c r="AC195" t="s">
        <v>264</v>
      </c>
      <c r="AD195">
        <v>749.4</v>
      </c>
      <c r="AE195">
        <v>876</v>
      </c>
      <c r="AF195" s="4">
        <f>Table1[[#This Row],[TDG (mmHG)]]/Table1[[#This Row],[Baro (mmHG)]]*100</f>
        <v>116.89351481184949</v>
      </c>
      <c r="AG195">
        <v>13.76</v>
      </c>
      <c r="AH195" t="s">
        <v>265</v>
      </c>
      <c r="AI195">
        <v>6</v>
      </c>
      <c r="AJ195" t="s">
        <v>266</v>
      </c>
      <c r="AK195">
        <v>0</v>
      </c>
      <c r="AL195" t="s">
        <v>471</v>
      </c>
      <c r="AM195">
        <v>1190</v>
      </c>
      <c r="AN195">
        <v>45</v>
      </c>
    </row>
    <row r="196" spans="1:40" x14ac:dyDescent="0.25">
      <c r="A196">
        <v>85</v>
      </c>
      <c r="B196" s="1" t="s">
        <v>269</v>
      </c>
      <c r="C196" s="1" t="s">
        <v>431</v>
      </c>
      <c r="D196">
        <v>1216</v>
      </c>
      <c r="E196" s="1" t="s">
        <v>130</v>
      </c>
      <c r="F196" s="1" t="s">
        <v>131</v>
      </c>
      <c r="G196" s="1"/>
      <c r="H196">
        <v>102</v>
      </c>
      <c r="I196">
        <v>0</v>
      </c>
      <c r="J196">
        <v>0</v>
      </c>
      <c r="K196">
        <v>0</v>
      </c>
      <c r="L196">
        <v>0</v>
      </c>
      <c r="M196" s="1"/>
      <c r="N196" s="1"/>
      <c r="O196" s="1"/>
      <c r="P196" s="1"/>
      <c r="Q196" s="1" t="s">
        <v>316</v>
      </c>
      <c r="R196" t="b">
        <v>1</v>
      </c>
      <c r="S196">
        <v>1</v>
      </c>
      <c r="U196" s="2">
        <v>44349</v>
      </c>
      <c r="V196" t="s">
        <v>269</v>
      </c>
      <c r="W196">
        <v>4</v>
      </c>
      <c r="X196" t="s">
        <v>268</v>
      </c>
      <c r="Y196">
        <v>1127</v>
      </c>
      <c r="Z196">
        <v>1204</v>
      </c>
      <c r="AA196" s="3">
        <v>46.229289999999999</v>
      </c>
      <c r="AB196" s="3">
        <v>118.99344000000001</v>
      </c>
      <c r="AC196" t="s">
        <v>264</v>
      </c>
      <c r="AD196">
        <v>749.4</v>
      </c>
      <c r="AE196">
        <v>876</v>
      </c>
      <c r="AF196" s="4">
        <f>Table1[[#This Row],[TDG (mmHG)]]/Table1[[#This Row],[Baro (mmHG)]]*100</f>
        <v>116.89351481184949</v>
      </c>
      <c r="AG196">
        <v>13.76</v>
      </c>
      <c r="AH196" t="s">
        <v>265</v>
      </c>
      <c r="AI196">
        <v>6</v>
      </c>
      <c r="AJ196" t="s">
        <v>266</v>
      </c>
      <c r="AK196">
        <v>0</v>
      </c>
      <c r="AL196" t="s">
        <v>471</v>
      </c>
      <c r="AM196">
        <v>1190</v>
      </c>
      <c r="AN196">
        <v>45</v>
      </c>
    </row>
    <row r="197" spans="1:40" x14ac:dyDescent="0.25">
      <c r="A197">
        <v>86</v>
      </c>
      <c r="B197" s="1" t="s">
        <v>269</v>
      </c>
      <c r="C197" s="1" t="s">
        <v>432</v>
      </c>
      <c r="D197">
        <v>1216</v>
      </c>
      <c r="E197" s="1" t="s">
        <v>130</v>
      </c>
      <c r="F197" s="1" t="s">
        <v>131</v>
      </c>
      <c r="G197" s="1"/>
      <c r="H197">
        <v>94</v>
      </c>
      <c r="I197">
        <v>0</v>
      </c>
      <c r="J197">
        <v>0</v>
      </c>
      <c r="K197">
        <v>0</v>
      </c>
      <c r="L197">
        <v>0</v>
      </c>
      <c r="M197" s="1"/>
      <c r="N197" s="1"/>
      <c r="O197" s="1"/>
      <c r="P197" s="1"/>
      <c r="Q197" s="1" t="s">
        <v>433</v>
      </c>
      <c r="R197" t="b">
        <v>1</v>
      </c>
      <c r="S197">
        <v>1</v>
      </c>
      <c r="U197" s="2">
        <v>44349</v>
      </c>
      <c r="V197" t="s">
        <v>269</v>
      </c>
      <c r="W197">
        <v>4</v>
      </c>
      <c r="X197" t="s">
        <v>268</v>
      </c>
      <c r="Y197">
        <v>1127</v>
      </c>
      <c r="Z197">
        <v>1204</v>
      </c>
      <c r="AA197" s="3">
        <v>46.229289999999999</v>
      </c>
      <c r="AB197" s="3">
        <v>118.99344000000001</v>
      </c>
      <c r="AC197" t="s">
        <v>264</v>
      </c>
      <c r="AD197">
        <v>749.4</v>
      </c>
      <c r="AE197">
        <v>876</v>
      </c>
      <c r="AF197" s="4">
        <f>Table1[[#This Row],[TDG (mmHG)]]/Table1[[#This Row],[Baro (mmHG)]]*100</f>
        <v>116.89351481184949</v>
      </c>
      <c r="AG197">
        <v>13.76</v>
      </c>
      <c r="AH197" t="s">
        <v>265</v>
      </c>
      <c r="AI197">
        <v>6</v>
      </c>
      <c r="AJ197" t="s">
        <v>266</v>
      </c>
      <c r="AK197">
        <v>0</v>
      </c>
      <c r="AL197" t="s">
        <v>471</v>
      </c>
      <c r="AM197">
        <v>1190</v>
      </c>
      <c r="AN197">
        <v>45</v>
      </c>
    </row>
    <row r="198" spans="1:40" x14ac:dyDescent="0.25">
      <c r="A198">
        <v>87</v>
      </c>
      <c r="B198" s="1" t="s">
        <v>269</v>
      </c>
      <c r="C198" s="1" t="s">
        <v>434</v>
      </c>
      <c r="D198">
        <v>1217</v>
      </c>
      <c r="E198" s="1" t="s">
        <v>130</v>
      </c>
      <c r="F198" s="1" t="s">
        <v>131</v>
      </c>
      <c r="G198" s="1"/>
      <c r="H198">
        <v>119</v>
      </c>
      <c r="I198">
        <v>0</v>
      </c>
      <c r="J198">
        <v>0</v>
      </c>
      <c r="K198">
        <v>0</v>
      </c>
      <c r="L198">
        <v>0</v>
      </c>
      <c r="M198" s="1"/>
      <c r="N198" s="1"/>
      <c r="O198" s="1"/>
      <c r="P198" s="1"/>
      <c r="Q198" s="1" t="s">
        <v>435</v>
      </c>
      <c r="R198" t="b">
        <v>1</v>
      </c>
      <c r="S198">
        <v>1</v>
      </c>
      <c r="U198" s="2">
        <v>44349</v>
      </c>
      <c r="V198" t="s">
        <v>269</v>
      </c>
      <c r="W198">
        <v>4</v>
      </c>
      <c r="X198" t="s">
        <v>268</v>
      </c>
      <c r="Y198">
        <v>1127</v>
      </c>
      <c r="Z198">
        <v>1204</v>
      </c>
      <c r="AA198" s="3">
        <v>46.229289999999999</v>
      </c>
      <c r="AB198" s="3">
        <v>118.99344000000001</v>
      </c>
      <c r="AC198" t="s">
        <v>264</v>
      </c>
      <c r="AD198">
        <v>749.4</v>
      </c>
      <c r="AE198">
        <v>876</v>
      </c>
      <c r="AF198" s="4">
        <f>Table1[[#This Row],[TDG (mmHG)]]/Table1[[#This Row],[Baro (mmHG)]]*100</f>
        <v>116.89351481184949</v>
      </c>
      <c r="AG198">
        <v>13.76</v>
      </c>
      <c r="AH198" t="s">
        <v>265</v>
      </c>
      <c r="AI198">
        <v>6</v>
      </c>
      <c r="AJ198" t="s">
        <v>266</v>
      </c>
      <c r="AK198">
        <v>0</v>
      </c>
      <c r="AL198" t="s">
        <v>471</v>
      </c>
      <c r="AM198">
        <v>1190</v>
      </c>
      <c r="AN198">
        <v>45</v>
      </c>
    </row>
    <row r="199" spans="1:40" x14ac:dyDescent="0.25">
      <c r="A199">
        <v>88</v>
      </c>
      <c r="B199" s="1" t="s">
        <v>269</v>
      </c>
      <c r="C199" s="1" t="s">
        <v>436</v>
      </c>
      <c r="D199">
        <v>1217</v>
      </c>
      <c r="E199" s="1" t="s">
        <v>130</v>
      </c>
      <c r="F199" s="1" t="s">
        <v>131</v>
      </c>
      <c r="G199" s="1"/>
      <c r="H199">
        <v>83</v>
      </c>
      <c r="I199">
        <v>0</v>
      </c>
      <c r="J199">
        <v>0</v>
      </c>
      <c r="K199">
        <v>0</v>
      </c>
      <c r="L199">
        <v>0</v>
      </c>
      <c r="M199" s="1"/>
      <c r="N199" s="1"/>
      <c r="O199" s="1"/>
      <c r="P199" s="1"/>
      <c r="Q199" s="1" t="s">
        <v>199</v>
      </c>
      <c r="R199" t="b">
        <v>1</v>
      </c>
      <c r="S199">
        <v>1</v>
      </c>
      <c r="U199" s="2">
        <v>44349</v>
      </c>
      <c r="V199" t="s">
        <v>269</v>
      </c>
      <c r="W199">
        <v>4</v>
      </c>
      <c r="X199" t="s">
        <v>268</v>
      </c>
      <c r="Y199">
        <v>1127</v>
      </c>
      <c r="Z199">
        <v>1204</v>
      </c>
      <c r="AA199" s="3">
        <v>46.229289999999999</v>
      </c>
      <c r="AB199" s="3">
        <v>118.99344000000001</v>
      </c>
      <c r="AC199" t="s">
        <v>264</v>
      </c>
      <c r="AD199">
        <v>749.4</v>
      </c>
      <c r="AE199">
        <v>876</v>
      </c>
      <c r="AF199" s="4">
        <f>Table1[[#This Row],[TDG (mmHG)]]/Table1[[#This Row],[Baro (mmHG)]]*100</f>
        <v>116.89351481184949</v>
      </c>
      <c r="AG199">
        <v>13.76</v>
      </c>
      <c r="AH199" t="s">
        <v>265</v>
      </c>
      <c r="AI199">
        <v>6</v>
      </c>
      <c r="AJ199" t="s">
        <v>266</v>
      </c>
      <c r="AK199">
        <v>0</v>
      </c>
      <c r="AL199" t="s">
        <v>471</v>
      </c>
      <c r="AM199">
        <v>1190</v>
      </c>
      <c r="AN199">
        <v>45</v>
      </c>
    </row>
    <row r="200" spans="1:40" x14ac:dyDescent="0.25">
      <c r="A200">
        <v>89</v>
      </c>
      <c r="B200" s="1" t="s">
        <v>269</v>
      </c>
      <c r="C200" s="1" t="s">
        <v>437</v>
      </c>
      <c r="D200">
        <v>1218</v>
      </c>
      <c r="E200" s="1" t="s">
        <v>130</v>
      </c>
      <c r="F200" s="1" t="s">
        <v>131</v>
      </c>
      <c r="G200" s="1"/>
      <c r="H200">
        <v>66</v>
      </c>
      <c r="I200">
        <v>0</v>
      </c>
      <c r="J200">
        <v>0</v>
      </c>
      <c r="K200">
        <v>0</v>
      </c>
      <c r="L200">
        <v>0</v>
      </c>
      <c r="M200" s="1"/>
      <c r="N200" s="1"/>
      <c r="O200" s="1"/>
      <c r="P200" s="1"/>
      <c r="Q200" s="1" t="s">
        <v>322</v>
      </c>
      <c r="R200" t="b">
        <v>1</v>
      </c>
      <c r="S200">
        <v>1</v>
      </c>
      <c r="U200" s="2">
        <v>44349</v>
      </c>
      <c r="V200" t="s">
        <v>269</v>
      </c>
      <c r="W200">
        <v>4</v>
      </c>
      <c r="X200" t="s">
        <v>268</v>
      </c>
      <c r="Y200">
        <v>1127</v>
      </c>
      <c r="Z200">
        <v>1204</v>
      </c>
      <c r="AA200" s="3">
        <v>46.229289999999999</v>
      </c>
      <c r="AB200" s="3">
        <v>118.99344000000001</v>
      </c>
      <c r="AC200" t="s">
        <v>264</v>
      </c>
      <c r="AD200">
        <v>749.4</v>
      </c>
      <c r="AE200">
        <v>876</v>
      </c>
      <c r="AF200" s="4">
        <f>Table1[[#This Row],[TDG (mmHG)]]/Table1[[#This Row],[Baro (mmHG)]]*100</f>
        <v>116.89351481184949</v>
      </c>
      <c r="AG200">
        <v>13.76</v>
      </c>
      <c r="AH200" t="s">
        <v>265</v>
      </c>
      <c r="AI200">
        <v>6</v>
      </c>
      <c r="AJ200" t="s">
        <v>266</v>
      </c>
      <c r="AK200">
        <v>0</v>
      </c>
      <c r="AL200" t="s">
        <v>471</v>
      </c>
      <c r="AM200">
        <v>1190</v>
      </c>
      <c r="AN200">
        <v>45</v>
      </c>
    </row>
    <row r="201" spans="1:40" x14ac:dyDescent="0.25">
      <c r="A201">
        <v>90</v>
      </c>
      <c r="B201" s="1" t="s">
        <v>269</v>
      </c>
      <c r="C201" s="1" t="s">
        <v>438</v>
      </c>
      <c r="D201">
        <v>1218</v>
      </c>
      <c r="E201" s="1" t="s">
        <v>130</v>
      </c>
      <c r="F201" s="1" t="s">
        <v>336</v>
      </c>
      <c r="G201" s="1"/>
      <c r="H201">
        <v>66</v>
      </c>
      <c r="I201">
        <v>0</v>
      </c>
      <c r="J201">
        <v>0</v>
      </c>
      <c r="K201">
        <v>0</v>
      </c>
      <c r="L201">
        <v>0</v>
      </c>
      <c r="M201" s="1"/>
      <c r="N201" s="1"/>
      <c r="O201" s="1"/>
      <c r="P201" s="1"/>
      <c r="Q201" s="1" t="s">
        <v>439</v>
      </c>
      <c r="R201" t="b">
        <v>1</v>
      </c>
      <c r="S201">
        <v>1</v>
      </c>
      <c r="U201" s="2">
        <v>44349</v>
      </c>
      <c r="V201" t="s">
        <v>269</v>
      </c>
      <c r="W201">
        <v>4</v>
      </c>
      <c r="X201" t="s">
        <v>268</v>
      </c>
      <c r="Y201">
        <v>1127</v>
      </c>
      <c r="Z201">
        <v>1204</v>
      </c>
      <c r="AA201" s="3">
        <v>46.229289999999999</v>
      </c>
      <c r="AB201" s="3">
        <v>118.99344000000001</v>
      </c>
      <c r="AC201" t="s">
        <v>264</v>
      </c>
      <c r="AD201">
        <v>749.4</v>
      </c>
      <c r="AE201">
        <v>876</v>
      </c>
      <c r="AF201" s="4">
        <f>Table1[[#This Row],[TDG (mmHG)]]/Table1[[#This Row],[Baro (mmHG)]]*100</f>
        <v>116.89351481184949</v>
      </c>
      <c r="AG201">
        <v>13.76</v>
      </c>
      <c r="AH201" t="s">
        <v>265</v>
      </c>
      <c r="AI201">
        <v>6</v>
      </c>
      <c r="AJ201" t="s">
        <v>266</v>
      </c>
      <c r="AK201">
        <v>0</v>
      </c>
      <c r="AL201" t="s">
        <v>471</v>
      </c>
      <c r="AM201">
        <v>1190</v>
      </c>
      <c r="AN201">
        <v>45</v>
      </c>
    </row>
    <row r="202" spans="1:40" x14ac:dyDescent="0.25">
      <c r="A202">
        <v>91</v>
      </c>
      <c r="B202" s="1" t="s">
        <v>269</v>
      </c>
      <c r="C202" s="1" t="s">
        <v>440</v>
      </c>
      <c r="D202">
        <v>1418</v>
      </c>
      <c r="E202" s="1" t="s">
        <v>130</v>
      </c>
      <c r="F202" s="1" t="s">
        <v>131</v>
      </c>
      <c r="G202" s="1"/>
      <c r="H202">
        <v>114</v>
      </c>
      <c r="I202">
        <v>0</v>
      </c>
      <c r="J202">
        <v>0</v>
      </c>
      <c r="K202">
        <v>0</v>
      </c>
      <c r="L202">
        <v>0</v>
      </c>
      <c r="M202" s="1"/>
      <c r="N202" s="1"/>
      <c r="O202" s="1"/>
      <c r="P202" s="1"/>
      <c r="Q202" s="1" t="s">
        <v>441</v>
      </c>
      <c r="R202" t="b">
        <v>1</v>
      </c>
      <c r="S202">
        <v>1</v>
      </c>
      <c r="U202" s="2">
        <v>44349</v>
      </c>
      <c r="V202" t="s">
        <v>269</v>
      </c>
      <c r="W202">
        <v>6</v>
      </c>
      <c r="X202" t="s">
        <v>268</v>
      </c>
      <c r="Y202">
        <v>1343</v>
      </c>
      <c r="Z202">
        <v>1415</v>
      </c>
      <c r="AA202" s="3">
        <v>46.230249999999998</v>
      </c>
      <c r="AB202" s="3">
        <v>118.99120000000001</v>
      </c>
      <c r="AC202" t="s">
        <v>264</v>
      </c>
      <c r="AD202">
        <v>749.4</v>
      </c>
      <c r="AE202">
        <v>872</v>
      </c>
      <c r="AF202" s="4">
        <f>Table1[[#This Row],[TDG (mmHG)]]/Table1[[#This Row],[Baro (mmHG)]]*100</f>
        <v>116.35975447024288</v>
      </c>
      <c r="AG202">
        <v>13.84</v>
      </c>
      <c r="AH202" t="s">
        <v>265</v>
      </c>
      <c r="AI202">
        <v>6</v>
      </c>
      <c r="AJ202" t="s">
        <v>266</v>
      </c>
      <c r="AK202">
        <v>0</v>
      </c>
      <c r="AL202" t="s">
        <v>471</v>
      </c>
      <c r="AM202">
        <v>1083</v>
      </c>
      <c r="AN202">
        <v>80</v>
      </c>
    </row>
    <row r="203" spans="1:40" x14ac:dyDescent="0.25">
      <c r="A203">
        <v>92</v>
      </c>
      <c r="B203" s="1" t="s">
        <v>269</v>
      </c>
      <c r="C203" s="1" t="s">
        <v>442</v>
      </c>
      <c r="D203">
        <v>1419</v>
      </c>
      <c r="E203" s="1" t="s">
        <v>130</v>
      </c>
      <c r="F203" s="1" t="s">
        <v>131</v>
      </c>
      <c r="G203" s="1"/>
      <c r="H203">
        <v>91</v>
      </c>
      <c r="I203">
        <v>0</v>
      </c>
      <c r="J203">
        <v>0</v>
      </c>
      <c r="K203">
        <v>0</v>
      </c>
      <c r="L203">
        <v>0</v>
      </c>
      <c r="M203" s="1"/>
      <c r="N203" s="1"/>
      <c r="O203" s="1"/>
      <c r="P203" s="1"/>
      <c r="Q203" s="1" t="s">
        <v>443</v>
      </c>
      <c r="R203" t="b">
        <v>1</v>
      </c>
      <c r="S203">
        <v>1</v>
      </c>
      <c r="U203" s="2">
        <v>44349</v>
      </c>
      <c r="V203" t="s">
        <v>269</v>
      </c>
      <c r="W203">
        <v>6</v>
      </c>
      <c r="X203" t="s">
        <v>268</v>
      </c>
      <c r="Y203">
        <v>1343</v>
      </c>
      <c r="Z203">
        <v>1415</v>
      </c>
      <c r="AA203" s="3">
        <v>46.230249999999998</v>
      </c>
      <c r="AB203" s="3">
        <v>118.99120000000001</v>
      </c>
      <c r="AC203" t="s">
        <v>264</v>
      </c>
      <c r="AD203">
        <v>749.4</v>
      </c>
      <c r="AE203">
        <v>872</v>
      </c>
      <c r="AF203" s="4">
        <f>Table1[[#This Row],[TDG (mmHG)]]/Table1[[#This Row],[Baro (mmHG)]]*100</f>
        <v>116.35975447024288</v>
      </c>
      <c r="AG203">
        <v>13.84</v>
      </c>
      <c r="AH203" t="s">
        <v>265</v>
      </c>
      <c r="AI203">
        <v>6</v>
      </c>
      <c r="AJ203" t="s">
        <v>266</v>
      </c>
      <c r="AK203">
        <v>0</v>
      </c>
      <c r="AL203" t="s">
        <v>471</v>
      </c>
      <c r="AM203">
        <v>1083</v>
      </c>
      <c r="AN203">
        <v>80</v>
      </c>
    </row>
    <row r="204" spans="1:40" x14ac:dyDescent="0.25">
      <c r="A204">
        <v>93</v>
      </c>
      <c r="B204" s="1" t="s">
        <v>269</v>
      </c>
      <c r="C204" s="1" t="s">
        <v>444</v>
      </c>
      <c r="D204">
        <v>1420</v>
      </c>
      <c r="E204" s="1" t="s">
        <v>130</v>
      </c>
      <c r="F204" s="1" t="s">
        <v>131</v>
      </c>
      <c r="G204" s="1"/>
      <c r="H204">
        <v>82</v>
      </c>
      <c r="I204">
        <v>0</v>
      </c>
      <c r="J204">
        <v>0</v>
      </c>
      <c r="K204">
        <v>0</v>
      </c>
      <c r="L204">
        <v>0</v>
      </c>
      <c r="M204" s="1"/>
      <c r="N204" s="1"/>
      <c r="O204" s="1"/>
      <c r="P204" s="1"/>
      <c r="Q204" s="1" t="s">
        <v>445</v>
      </c>
      <c r="R204" t="b">
        <v>1</v>
      </c>
      <c r="S204">
        <v>1</v>
      </c>
      <c r="U204" s="2">
        <v>44349</v>
      </c>
      <c r="V204" t="s">
        <v>269</v>
      </c>
      <c r="W204">
        <v>6</v>
      </c>
      <c r="X204" t="s">
        <v>268</v>
      </c>
      <c r="Y204">
        <v>1343</v>
      </c>
      <c r="Z204">
        <v>1415</v>
      </c>
      <c r="AA204" s="3">
        <v>46.230249999999998</v>
      </c>
      <c r="AB204" s="3">
        <v>118.99120000000001</v>
      </c>
      <c r="AC204" t="s">
        <v>264</v>
      </c>
      <c r="AD204">
        <v>749.4</v>
      </c>
      <c r="AE204">
        <v>872</v>
      </c>
      <c r="AF204" s="4">
        <f>Table1[[#This Row],[TDG (mmHG)]]/Table1[[#This Row],[Baro (mmHG)]]*100</f>
        <v>116.35975447024288</v>
      </c>
      <c r="AG204">
        <v>13.84</v>
      </c>
      <c r="AH204" t="s">
        <v>265</v>
      </c>
      <c r="AI204">
        <v>6</v>
      </c>
      <c r="AJ204" t="s">
        <v>266</v>
      </c>
      <c r="AK204">
        <v>0</v>
      </c>
      <c r="AL204" t="s">
        <v>471</v>
      </c>
      <c r="AM204">
        <v>1083</v>
      </c>
      <c r="AN204">
        <v>80</v>
      </c>
    </row>
    <row r="205" spans="1:40" x14ac:dyDescent="0.25">
      <c r="A205">
        <v>94</v>
      </c>
      <c r="B205" s="1" t="s">
        <v>269</v>
      </c>
      <c r="C205" s="1" t="s">
        <v>446</v>
      </c>
      <c r="D205">
        <v>1420</v>
      </c>
      <c r="E205" s="1" t="s">
        <v>130</v>
      </c>
      <c r="F205" s="1" t="s">
        <v>131</v>
      </c>
      <c r="G205" s="1"/>
      <c r="H205">
        <v>104</v>
      </c>
      <c r="I205">
        <v>0</v>
      </c>
      <c r="J205">
        <v>0</v>
      </c>
      <c r="K205">
        <v>0</v>
      </c>
      <c r="L205">
        <v>0</v>
      </c>
      <c r="M205" s="1"/>
      <c r="N205" s="1"/>
      <c r="O205" s="1"/>
      <c r="P205" s="1"/>
      <c r="Q205" s="1" t="s">
        <v>447</v>
      </c>
      <c r="R205" t="b">
        <v>1</v>
      </c>
      <c r="S205">
        <v>1</v>
      </c>
      <c r="U205" s="2">
        <v>44349</v>
      </c>
      <c r="V205" t="s">
        <v>269</v>
      </c>
      <c r="W205">
        <v>6</v>
      </c>
      <c r="X205" t="s">
        <v>268</v>
      </c>
      <c r="Y205">
        <v>1343</v>
      </c>
      <c r="Z205">
        <v>1415</v>
      </c>
      <c r="AA205" s="3">
        <v>46.230249999999998</v>
      </c>
      <c r="AB205" s="3">
        <v>118.99120000000001</v>
      </c>
      <c r="AC205" t="s">
        <v>264</v>
      </c>
      <c r="AD205">
        <v>749.4</v>
      </c>
      <c r="AE205">
        <v>872</v>
      </c>
      <c r="AF205" s="4">
        <f>Table1[[#This Row],[TDG (mmHG)]]/Table1[[#This Row],[Baro (mmHG)]]*100</f>
        <v>116.35975447024288</v>
      </c>
      <c r="AG205">
        <v>13.84</v>
      </c>
      <c r="AH205" t="s">
        <v>265</v>
      </c>
      <c r="AI205">
        <v>6</v>
      </c>
      <c r="AJ205" t="s">
        <v>266</v>
      </c>
      <c r="AK205">
        <v>0</v>
      </c>
      <c r="AL205" t="s">
        <v>471</v>
      </c>
      <c r="AM205">
        <v>1083</v>
      </c>
      <c r="AN205">
        <v>80</v>
      </c>
    </row>
    <row r="206" spans="1:40" x14ac:dyDescent="0.25">
      <c r="A206">
        <v>95</v>
      </c>
      <c r="B206" s="1" t="s">
        <v>269</v>
      </c>
      <c r="C206" s="1" t="s">
        <v>448</v>
      </c>
      <c r="D206">
        <v>1421</v>
      </c>
      <c r="E206" s="1" t="s">
        <v>130</v>
      </c>
      <c r="F206" s="1" t="s">
        <v>131</v>
      </c>
      <c r="G206" s="1"/>
      <c r="H206">
        <v>65</v>
      </c>
      <c r="I206">
        <v>0</v>
      </c>
      <c r="J206">
        <v>0</v>
      </c>
      <c r="K206">
        <v>0</v>
      </c>
      <c r="L206">
        <v>0</v>
      </c>
      <c r="M206" s="1"/>
      <c r="N206" s="1"/>
      <c r="O206" s="1"/>
      <c r="P206" s="1"/>
      <c r="Q206" s="1" t="s">
        <v>449</v>
      </c>
      <c r="R206" t="b">
        <v>1</v>
      </c>
      <c r="S206">
        <v>1</v>
      </c>
      <c r="U206" s="2">
        <v>44349</v>
      </c>
      <c r="V206" t="s">
        <v>269</v>
      </c>
      <c r="W206">
        <v>6</v>
      </c>
      <c r="X206" t="s">
        <v>268</v>
      </c>
      <c r="Y206">
        <v>1343</v>
      </c>
      <c r="Z206">
        <v>1415</v>
      </c>
      <c r="AA206" s="3">
        <v>46.230249999999998</v>
      </c>
      <c r="AB206" s="3">
        <v>118.99120000000001</v>
      </c>
      <c r="AC206" t="s">
        <v>264</v>
      </c>
      <c r="AD206">
        <v>749.4</v>
      </c>
      <c r="AE206">
        <v>872</v>
      </c>
      <c r="AF206" s="4">
        <f>Table1[[#This Row],[TDG (mmHG)]]/Table1[[#This Row],[Baro (mmHG)]]*100</f>
        <v>116.35975447024288</v>
      </c>
      <c r="AG206">
        <v>13.84</v>
      </c>
      <c r="AH206" t="s">
        <v>265</v>
      </c>
      <c r="AI206">
        <v>6</v>
      </c>
      <c r="AJ206" t="s">
        <v>266</v>
      </c>
      <c r="AK206">
        <v>0</v>
      </c>
      <c r="AL206" t="s">
        <v>471</v>
      </c>
      <c r="AM206">
        <v>1083</v>
      </c>
      <c r="AN206">
        <v>80</v>
      </c>
    </row>
    <row r="207" spans="1:40" x14ac:dyDescent="0.25">
      <c r="A207">
        <v>96</v>
      </c>
      <c r="B207" s="1" t="s">
        <v>269</v>
      </c>
      <c r="C207" s="1" t="s">
        <v>450</v>
      </c>
      <c r="D207">
        <v>1421</v>
      </c>
      <c r="E207" s="1" t="s">
        <v>130</v>
      </c>
      <c r="F207" s="1" t="s">
        <v>131</v>
      </c>
      <c r="G207" s="1"/>
      <c r="H207">
        <v>85</v>
      </c>
      <c r="I207">
        <v>0</v>
      </c>
      <c r="J207">
        <v>0</v>
      </c>
      <c r="K207">
        <v>0</v>
      </c>
      <c r="L207">
        <v>0</v>
      </c>
      <c r="M207" s="1"/>
      <c r="N207" s="1"/>
      <c r="O207" s="1"/>
      <c r="P207" s="1"/>
      <c r="Q207" s="1" t="s">
        <v>451</v>
      </c>
      <c r="R207" t="b">
        <v>1</v>
      </c>
      <c r="S207">
        <v>1</v>
      </c>
      <c r="U207" s="2">
        <v>44349</v>
      </c>
      <c r="V207" t="s">
        <v>269</v>
      </c>
      <c r="W207">
        <v>6</v>
      </c>
      <c r="X207" t="s">
        <v>268</v>
      </c>
      <c r="Y207">
        <v>1343</v>
      </c>
      <c r="Z207">
        <v>1415</v>
      </c>
      <c r="AA207" s="3">
        <v>46.230249999999998</v>
      </c>
      <c r="AB207" s="3">
        <v>118.99120000000001</v>
      </c>
      <c r="AC207" t="s">
        <v>264</v>
      </c>
      <c r="AD207">
        <v>749.4</v>
      </c>
      <c r="AE207">
        <v>872</v>
      </c>
      <c r="AF207" s="4">
        <f>Table1[[#This Row],[TDG (mmHG)]]/Table1[[#This Row],[Baro (mmHG)]]*100</f>
        <v>116.35975447024288</v>
      </c>
      <c r="AG207">
        <v>13.84</v>
      </c>
      <c r="AH207" t="s">
        <v>265</v>
      </c>
      <c r="AI207">
        <v>6</v>
      </c>
      <c r="AJ207" t="s">
        <v>266</v>
      </c>
      <c r="AK207">
        <v>0</v>
      </c>
      <c r="AL207" t="s">
        <v>471</v>
      </c>
      <c r="AM207">
        <v>1083</v>
      </c>
      <c r="AN207">
        <v>80</v>
      </c>
    </row>
    <row r="208" spans="1:40" x14ac:dyDescent="0.25">
      <c r="A208">
        <v>97</v>
      </c>
      <c r="B208" s="1" t="s">
        <v>269</v>
      </c>
      <c r="C208" s="1" t="s">
        <v>452</v>
      </c>
      <c r="D208">
        <v>1422</v>
      </c>
      <c r="E208" s="1" t="s">
        <v>130</v>
      </c>
      <c r="F208" s="1" t="s">
        <v>131</v>
      </c>
      <c r="G208" s="1"/>
      <c r="H208">
        <v>101</v>
      </c>
      <c r="I208">
        <v>0</v>
      </c>
      <c r="J208">
        <v>0</v>
      </c>
      <c r="K208">
        <v>0</v>
      </c>
      <c r="L208">
        <v>0</v>
      </c>
      <c r="M208" s="1"/>
      <c r="N208" s="1"/>
      <c r="O208" s="1"/>
      <c r="P208" s="1"/>
      <c r="Q208" s="1" t="s">
        <v>409</v>
      </c>
      <c r="R208" t="b">
        <v>1</v>
      </c>
      <c r="S208">
        <v>1</v>
      </c>
      <c r="U208" s="2">
        <v>44349</v>
      </c>
      <c r="V208" t="s">
        <v>269</v>
      </c>
      <c r="W208">
        <v>6</v>
      </c>
      <c r="X208" t="s">
        <v>268</v>
      </c>
      <c r="Y208">
        <v>1343</v>
      </c>
      <c r="Z208">
        <v>1415</v>
      </c>
      <c r="AA208" s="3">
        <v>46.230249999999998</v>
      </c>
      <c r="AB208" s="3">
        <v>118.99120000000001</v>
      </c>
      <c r="AC208" t="s">
        <v>264</v>
      </c>
      <c r="AD208">
        <v>749.4</v>
      </c>
      <c r="AE208">
        <v>872</v>
      </c>
      <c r="AF208" s="4">
        <f>Table1[[#This Row],[TDG (mmHG)]]/Table1[[#This Row],[Baro (mmHG)]]*100</f>
        <v>116.35975447024288</v>
      </c>
      <c r="AG208">
        <v>13.84</v>
      </c>
      <c r="AH208" t="s">
        <v>265</v>
      </c>
      <c r="AI208">
        <v>6</v>
      </c>
      <c r="AJ208" t="s">
        <v>266</v>
      </c>
      <c r="AK208">
        <v>0</v>
      </c>
      <c r="AL208" t="s">
        <v>471</v>
      </c>
      <c r="AM208">
        <v>1083</v>
      </c>
      <c r="AN208">
        <v>80</v>
      </c>
    </row>
    <row r="209" spans="1:40" x14ac:dyDescent="0.25">
      <c r="A209">
        <v>98</v>
      </c>
      <c r="B209" s="1" t="s">
        <v>269</v>
      </c>
      <c r="C209" s="1" t="s">
        <v>453</v>
      </c>
      <c r="D209">
        <v>1422</v>
      </c>
      <c r="E209" s="1" t="s">
        <v>130</v>
      </c>
      <c r="F209" s="1" t="s">
        <v>131</v>
      </c>
      <c r="G209" s="1"/>
      <c r="H209">
        <v>103</v>
      </c>
      <c r="I209">
        <v>0</v>
      </c>
      <c r="J209">
        <v>0</v>
      </c>
      <c r="K209">
        <v>0</v>
      </c>
      <c r="L209">
        <v>0</v>
      </c>
      <c r="M209" s="1"/>
      <c r="N209" s="1"/>
      <c r="O209" s="1"/>
      <c r="P209" s="1"/>
      <c r="Q209" s="1" t="s">
        <v>454</v>
      </c>
      <c r="R209" t="b">
        <v>1</v>
      </c>
      <c r="S209">
        <v>1</v>
      </c>
      <c r="U209" s="2">
        <v>44349</v>
      </c>
      <c r="V209" t="s">
        <v>269</v>
      </c>
      <c r="W209">
        <v>6</v>
      </c>
      <c r="X209" t="s">
        <v>268</v>
      </c>
      <c r="Y209">
        <v>1343</v>
      </c>
      <c r="Z209">
        <v>1415</v>
      </c>
      <c r="AA209" s="3">
        <v>46.230249999999998</v>
      </c>
      <c r="AB209" s="3">
        <v>118.99120000000001</v>
      </c>
      <c r="AC209" t="s">
        <v>264</v>
      </c>
      <c r="AD209">
        <v>749.4</v>
      </c>
      <c r="AE209">
        <v>872</v>
      </c>
      <c r="AF209" s="4">
        <f>Table1[[#This Row],[TDG (mmHG)]]/Table1[[#This Row],[Baro (mmHG)]]*100</f>
        <v>116.35975447024288</v>
      </c>
      <c r="AG209">
        <v>13.84</v>
      </c>
      <c r="AH209" t="s">
        <v>265</v>
      </c>
      <c r="AI209">
        <v>6</v>
      </c>
      <c r="AJ209" t="s">
        <v>266</v>
      </c>
      <c r="AK209">
        <v>0</v>
      </c>
      <c r="AL209" t="s">
        <v>471</v>
      </c>
      <c r="AM209">
        <v>1083</v>
      </c>
      <c r="AN209">
        <v>80</v>
      </c>
    </row>
    <row r="210" spans="1:40" x14ac:dyDescent="0.25">
      <c r="A210">
        <v>99</v>
      </c>
      <c r="B210" s="1" t="s">
        <v>269</v>
      </c>
      <c r="C210" s="1" t="s">
        <v>455</v>
      </c>
      <c r="D210">
        <v>1423</v>
      </c>
      <c r="E210" s="1" t="s">
        <v>130</v>
      </c>
      <c r="F210" s="1" t="s">
        <v>131</v>
      </c>
      <c r="G210" s="1"/>
      <c r="H210">
        <v>119</v>
      </c>
      <c r="I210">
        <v>0</v>
      </c>
      <c r="J210">
        <v>0</v>
      </c>
      <c r="K210">
        <v>0</v>
      </c>
      <c r="L210">
        <v>0</v>
      </c>
      <c r="M210" s="1"/>
      <c r="N210" s="1"/>
      <c r="O210" s="1"/>
      <c r="P210" s="1"/>
      <c r="Q210" s="1" t="s">
        <v>456</v>
      </c>
      <c r="R210" t="b">
        <v>1</v>
      </c>
      <c r="S210">
        <v>1</v>
      </c>
      <c r="U210" s="2">
        <v>44349</v>
      </c>
      <c r="V210" t="s">
        <v>269</v>
      </c>
      <c r="W210">
        <v>6</v>
      </c>
      <c r="X210" t="s">
        <v>268</v>
      </c>
      <c r="Y210">
        <v>1343</v>
      </c>
      <c r="Z210">
        <v>1415</v>
      </c>
      <c r="AA210" s="3">
        <v>46.230249999999998</v>
      </c>
      <c r="AB210" s="3">
        <v>118.99120000000001</v>
      </c>
      <c r="AC210" t="s">
        <v>264</v>
      </c>
      <c r="AD210">
        <v>749.4</v>
      </c>
      <c r="AE210">
        <v>872</v>
      </c>
      <c r="AF210" s="4">
        <f>Table1[[#This Row],[TDG (mmHG)]]/Table1[[#This Row],[Baro (mmHG)]]*100</f>
        <v>116.35975447024288</v>
      </c>
      <c r="AG210">
        <v>13.84</v>
      </c>
      <c r="AH210" t="s">
        <v>265</v>
      </c>
      <c r="AI210">
        <v>6</v>
      </c>
      <c r="AJ210" t="s">
        <v>266</v>
      </c>
      <c r="AK210">
        <v>0</v>
      </c>
      <c r="AL210" t="s">
        <v>471</v>
      </c>
      <c r="AM210">
        <v>1083</v>
      </c>
      <c r="AN210">
        <v>80</v>
      </c>
    </row>
    <row r="211" spans="1:40" x14ac:dyDescent="0.25">
      <c r="A211">
        <v>100</v>
      </c>
      <c r="B211" s="1" t="s">
        <v>269</v>
      </c>
      <c r="C211" s="1" t="s">
        <v>457</v>
      </c>
      <c r="D211">
        <v>1423</v>
      </c>
      <c r="E211" s="1" t="s">
        <v>130</v>
      </c>
      <c r="F211" s="1" t="s">
        <v>131</v>
      </c>
      <c r="G211" s="1"/>
      <c r="H211">
        <v>107</v>
      </c>
      <c r="I211">
        <v>0</v>
      </c>
      <c r="J211">
        <v>0</v>
      </c>
      <c r="K211">
        <v>0</v>
      </c>
      <c r="L211">
        <v>0</v>
      </c>
      <c r="M211" s="1"/>
      <c r="N211" s="1"/>
      <c r="O211" s="1"/>
      <c r="P211" s="1"/>
      <c r="Q211" s="1" t="s">
        <v>367</v>
      </c>
      <c r="R211" t="b">
        <v>1</v>
      </c>
      <c r="S211">
        <v>1</v>
      </c>
      <c r="U211" s="2">
        <v>44349</v>
      </c>
      <c r="V211" t="s">
        <v>269</v>
      </c>
      <c r="W211">
        <v>6</v>
      </c>
      <c r="X211" t="s">
        <v>268</v>
      </c>
      <c r="Y211">
        <v>1343</v>
      </c>
      <c r="Z211">
        <v>1415</v>
      </c>
      <c r="AA211" s="3">
        <v>46.230249999999998</v>
      </c>
      <c r="AB211" s="3">
        <v>118.99120000000001</v>
      </c>
      <c r="AC211" t="s">
        <v>264</v>
      </c>
      <c r="AD211">
        <v>749.4</v>
      </c>
      <c r="AE211">
        <v>872</v>
      </c>
      <c r="AF211" s="4">
        <f>Table1[[#This Row],[TDG (mmHG)]]/Table1[[#This Row],[Baro (mmHG)]]*100</f>
        <v>116.35975447024288</v>
      </c>
      <c r="AG211">
        <v>13.84</v>
      </c>
      <c r="AH211" t="s">
        <v>265</v>
      </c>
      <c r="AI211">
        <v>6</v>
      </c>
      <c r="AJ211" t="s">
        <v>266</v>
      </c>
      <c r="AK211">
        <v>0</v>
      </c>
      <c r="AL211" t="s">
        <v>471</v>
      </c>
      <c r="AM211">
        <v>1083</v>
      </c>
      <c r="AN211">
        <v>80</v>
      </c>
    </row>
    <row r="212" spans="1:40" x14ac:dyDescent="0.25">
      <c r="A212">
        <v>101</v>
      </c>
      <c r="B212" s="1" t="s">
        <v>269</v>
      </c>
      <c r="C212" s="1" t="s">
        <v>458</v>
      </c>
      <c r="D212">
        <v>1424</v>
      </c>
      <c r="E212" s="1" t="s">
        <v>130</v>
      </c>
      <c r="F212" s="1" t="s">
        <v>131</v>
      </c>
      <c r="G212" s="1"/>
      <c r="H212">
        <v>107</v>
      </c>
      <c r="I212">
        <v>1</v>
      </c>
      <c r="J212">
        <v>0</v>
      </c>
      <c r="K212">
        <v>0</v>
      </c>
      <c r="L212">
        <v>0</v>
      </c>
      <c r="M212" s="1"/>
      <c r="N212" s="1"/>
      <c r="O212" s="1"/>
      <c r="P212" s="1"/>
      <c r="Q212" s="1" t="s">
        <v>459</v>
      </c>
      <c r="R212" t="b">
        <v>1</v>
      </c>
      <c r="S212">
        <v>1</v>
      </c>
      <c r="U212" s="2">
        <v>44349</v>
      </c>
      <c r="V212" t="s">
        <v>269</v>
      </c>
      <c r="W212">
        <v>6</v>
      </c>
      <c r="X212" t="s">
        <v>268</v>
      </c>
      <c r="Y212">
        <v>1343</v>
      </c>
      <c r="Z212">
        <v>1415</v>
      </c>
      <c r="AA212" s="3">
        <v>46.230249999999998</v>
      </c>
      <c r="AB212" s="3">
        <v>118.99120000000001</v>
      </c>
      <c r="AC212" t="s">
        <v>264</v>
      </c>
      <c r="AD212">
        <v>749.4</v>
      </c>
      <c r="AE212">
        <v>872</v>
      </c>
      <c r="AF212" s="4">
        <f>Table1[[#This Row],[TDG (mmHG)]]/Table1[[#This Row],[Baro (mmHG)]]*100</f>
        <v>116.35975447024288</v>
      </c>
      <c r="AG212">
        <v>13.84</v>
      </c>
      <c r="AH212" t="s">
        <v>265</v>
      </c>
      <c r="AI212">
        <v>6</v>
      </c>
      <c r="AJ212" t="s">
        <v>266</v>
      </c>
      <c r="AK212">
        <v>0</v>
      </c>
      <c r="AL212" t="s">
        <v>471</v>
      </c>
      <c r="AM212">
        <v>1083</v>
      </c>
      <c r="AN212">
        <v>80</v>
      </c>
    </row>
    <row r="213" spans="1:40" x14ac:dyDescent="0.25">
      <c r="A213">
        <v>102</v>
      </c>
      <c r="B213" s="1" t="s">
        <v>269</v>
      </c>
      <c r="C213" s="1" t="s">
        <v>460</v>
      </c>
      <c r="D213">
        <v>1425</v>
      </c>
      <c r="E213" s="1" t="s">
        <v>130</v>
      </c>
      <c r="F213" s="1" t="s">
        <v>131</v>
      </c>
      <c r="G213" s="1"/>
      <c r="H213">
        <v>88</v>
      </c>
      <c r="I213">
        <v>0</v>
      </c>
      <c r="J213">
        <v>0</v>
      </c>
      <c r="K213">
        <v>0</v>
      </c>
      <c r="L213">
        <v>0</v>
      </c>
      <c r="M213" s="1"/>
      <c r="N213" s="1"/>
      <c r="O213" s="1"/>
      <c r="P213" s="1"/>
      <c r="Q213" s="1" t="s">
        <v>146</v>
      </c>
      <c r="R213" t="b">
        <v>1</v>
      </c>
      <c r="S213">
        <v>1</v>
      </c>
      <c r="U213" s="2">
        <v>44349</v>
      </c>
      <c r="V213" t="s">
        <v>269</v>
      </c>
      <c r="W213">
        <v>6</v>
      </c>
      <c r="X213" t="s">
        <v>268</v>
      </c>
      <c r="Y213">
        <v>1343</v>
      </c>
      <c r="Z213">
        <v>1415</v>
      </c>
      <c r="AA213" s="3">
        <v>46.230249999999998</v>
      </c>
      <c r="AB213" s="3">
        <v>118.99120000000001</v>
      </c>
      <c r="AC213" t="s">
        <v>264</v>
      </c>
      <c r="AD213">
        <v>749.4</v>
      </c>
      <c r="AE213">
        <v>872</v>
      </c>
      <c r="AF213" s="4">
        <f>Table1[[#This Row],[TDG (mmHG)]]/Table1[[#This Row],[Baro (mmHG)]]*100</f>
        <v>116.35975447024288</v>
      </c>
      <c r="AG213">
        <v>13.84</v>
      </c>
      <c r="AH213" t="s">
        <v>265</v>
      </c>
      <c r="AI213">
        <v>6</v>
      </c>
      <c r="AJ213" t="s">
        <v>266</v>
      </c>
      <c r="AK213">
        <v>0</v>
      </c>
      <c r="AL213" t="s">
        <v>471</v>
      </c>
      <c r="AM213">
        <v>1083</v>
      </c>
      <c r="AN213">
        <v>80</v>
      </c>
    </row>
    <row r="214" spans="1:40" x14ac:dyDescent="0.25">
      <c r="A214">
        <v>103</v>
      </c>
      <c r="B214" s="1" t="s">
        <v>269</v>
      </c>
      <c r="C214" s="1" t="s">
        <v>461</v>
      </c>
      <c r="D214">
        <v>1425</v>
      </c>
      <c r="E214" s="1" t="s">
        <v>130</v>
      </c>
      <c r="F214" s="1" t="s">
        <v>131</v>
      </c>
      <c r="G214" s="1"/>
      <c r="H214">
        <v>96</v>
      </c>
      <c r="I214">
        <v>0</v>
      </c>
      <c r="J214">
        <v>0</v>
      </c>
      <c r="K214">
        <v>0</v>
      </c>
      <c r="L214">
        <v>0</v>
      </c>
      <c r="M214" s="1"/>
      <c r="N214" s="1"/>
      <c r="O214" s="1"/>
      <c r="P214" s="1"/>
      <c r="Q214" s="1" t="s">
        <v>462</v>
      </c>
      <c r="R214" t="b">
        <v>1</v>
      </c>
      <c r="S214">
        <v>1</v>
      </c>
      <c r="U214" s="2">
        <v>44349</v>
      </c>
      <c r="V214" t="s">
        <v>269</v>
      </c>
      <c r="W214">
        <v>6</v>
      </c>
      <c r="X214" t="s">
        <v>268</v>
      </c>
      <c r="Y214">
        <v>1343</v>
      </c>
      <c r="Z214">
        <v>1415</v>
      </c>
      <c r="AA214" s="3">
        <v>46.230249999999998</v>
      </c>
      <c r="AB214" s="3">
        <v>118.99120000000001</v>
      </c>
      <c r="AC214" t="s">
        <v>264</v>
      </c>
      <c r="AD214">
        <v>749.4</v>
      </c>
      <c r="AE214">
        <v>872</v>
      </c>
      <c r="AF214" s="4">
        <f>Table1[[#This Row],[TDG (mmHG)]]/Table1[[#This Row],[Baro (mmHG)]]*100</f>
        <v>116.35975447024288</v>
      </c>
      <c r="AG214">
        <v>13.84</v>
      </c>
      <c r="AH214" t="s">
        <v>265</v>
      </c>
      <c r="AI214">
        <v>6</v>
      </c>
      <c r="AJ214" t="s">
        <v>266</v>
      </c>
      <c r="AK214">
        <v>0</v>
      </c>
      <c r="AL214" t="s">
        <v>471</v>
      </c>
      <c r="AM214">
        <v>1083</v>
      </c>
      <c r="AN214">
        <v>80</v>
      </c>
    </row>
    <row r="215" spans="1:40" x14ac:dyDescent="0.25">
      <c r="A215">
        <v>104</v>
      </c>
      <c r="B215" s="1" t="s">
        <v>269</v>
      </c>
      <c r="C215" s="1" t="s">
        <v>463</v>
      </c>
      <c r="D215">
        <v>1426</v>
      </c>
      <c r="E215" s="1" t="s">
        <v>130</v>
      </c>
      <c r="F215" s="1" t="s">
        <v>131</v>
      </c>
      <c r="G215" s="1"/>
      <c r="H215">
        <v>110</v>
      </c>
      <c r="I215">
        <v>0</v>
      </c>
      <c r="J215">
        <v>0</v>
      </c>
      <c r="K215">
        <v>0</v>
      </c>
      <c r="L215">
        <v>0</v>
      </c>
      <c r="M215" s="1"/>
      <c r="N215" s="1"/>
      <c r="O215" s="1"/>
      <c r="P215" s="1"/>
      <c r="Q215" s="1" t="s">
        <v>464</v>
      </c>
      <c r="R215" t="b">
        <v>1</v>
      </c>
      <c r="S215">
        <v>1</v>
      </c>
      <c r="U215" s="2">
        <v>44349</v>
      </c>
      <c r="V215" t="s">
        <v>269</v>
      </c>
      <c r="W215">
        <v>6</v>
      </c>
      <c r="X215" t="s">
        <v>268</v>
      </c>
      <c r="Y215">
        <v>1343</v>
      </c>
      <c r="Z215">
        <v>1415</v>
      </c>
      <c r="AA215" s="3">
        <v>46.230249999999998</v>
      </c>
      <c r="AB215" s="3">
        <v>118.99120000000001</v>
      </c>
      <c r="AC215" t="s">
        <v>264</v>
      </c>
      <c r="AD215">
        <v>749.4</v>
      </c>
      <c r="AE215">
        <v>872</v>
      </c>
      <c r="AF215" s="4">
        <f>Table1[[#This Row],[TDG (mmHG)]]/Table1[[#This Row],[Baro (mmHG)]]*100</f>
        <v>116.35975447024288</v>
      </c>
      <c r="AG215">
        <v>13.84</v>
      </c>
      <c r="AH215" t="s">
        <v>265</v>
      </c>
      <c r="AI215">
        <v>6</v>
      </c>
      <c r="AJ215" t="s">
        <v>266</v>
      </c>
      <c r="AK215">
        <v>0</v>
      </c>
      <c r="AL215" t="s">
        <v>471</v>
      </c>
      <c r="AM215">
        <v>1083</v>
      </c>
      <c r="AN215">
        <v>80</v>
      </c>
    </row>
    <row r="216" spans="1:40" x14ac:dyDescent="0.25">
      <c r="A216">
        <v>105</v>
      </c>
      <c r="B216" s="1" t="s">
        <v>269</v>
      </c>
      <c r="C216" s="1" t="s">
        <v>465</v>
      </c>
      <c r="D216">
        <v>1427</v>
      </c>
      <c r="E216" s="1" t="s">
        <v>130</v>
      </c>
      <c r="F216" s="1" t="s">
        <v>131</v>
      </c>
      <c r="G216" s="1"/>
      <c r="H216">
        <v>76</v>
      </c>
      <c r="I216">
        <v>0</v>
      </c>
      <c r="J216">
        <v>0</v>
      </c>
      <c r="K216">
        <v>0</v>
      </c>
      <c r="L216">
        <v>0</v>
      </c>
      <c r="M216" s="1"/>
      <c r="N216" s="1"/>
      <c r="O216" s="1"/>
      <c r="P216" s="1"/>
      <c r="Q216" s="1" t="s">
        <v>466</v>
      </c>
      <c r="R216" t="b">
        <v>1</v>
      </c>
      <c r="S216">
        <v>1</v>
      </c>
      <c r="U216" s="2">
        <v>44349</v>
      </c>
      <c r="V216" t="s">
        <v>269</v>
      </c>
      <c r="W216">
        <v>6</v>
      </c>
      <c r="X216" t="s">
        <v>268</v>
      </c>
      <c r="Y216">
        <v>1343</v>
      </c>
      <c r="Z216">
        <v>1415</v>
      </c>
      <c r="AA216" s="3">
        <v>46.230249999999998</v>
      </c>
      <c r="AB216" s="3">
        <v>118.99120000000001</v>
      </c>
      <c r="AC216" t="s">
        <v>264</v>
      </c>
      <c r="AD216">
        <v>749.4</v>
      </c>
      <c r="AE216">
        <v>872</v>
      </c>
      <c r="AF216" s="4">
        <f>Table1[[#This Row],[TDG (mmHG)]]/Table1[[#This Row],[Baro (mmHG)]]*100</f>
        <v>116.35975447024288</v>
      </c>
      <c r="AG216">
        <v>13.84</v>
      </c>
      <c r="AH216" t="s">
        <v>265</v>
      </c>
      <c r="AI216">
        <v>6</v>
      </c>
      <c r="AJ216" t="s">
        <v>266</v>
      </c>
      <c r="AK216">
        <v>0</v>
      </c>
      <c r="AL216" t="s">
        <v>471</v>
      </c>
      <c r="AM216">
        <v>1083</v>
      </c>
      <c r="AN216">
        <v>80</v>
      </c>
    </row>
    <row r="217" spans="1:40" x14ac:dyDescent="0.25">
      <c r="A217">
        <v>106</v>
      </c>
      <c r="B217" s="1" t="s">
        <v>269</v>
      </c>
      <c r="C217" s="1" t="s">
        <v>467</v>
      </c>
      <c r="D217">
        <v>1427</v>
      </c>
      <c r="E217" s="1" t="s">
        <v>130</v>
      </c>
      <c r="F217" s="1" t="s">
        <v>131</v>
      </c>
      <c r="G217" s="1"/>
      <c r="H217">
        <v>99</v>
      </c>
      <c r="I217">
        <v>0</v>
      </c>
      <c r="J217">
        <v>0</v>
      </c>
      <c r="K217">
        <v>0</v>
      </c>
      <c r="L217">
        <v>0</v>
      </c>
      <c r="M217" s="1"/>
      <c r="N217" s="1"/>
      <c r="O217" s="1"/>
      <c r="P217" s="1"/>
      <c r="Q217" s="1" t="s">
        <v>468</v>
      </c>
      <c r="R217" t="b">
        <v>1</v>
      </c>
      <c r="S217">
        <v>1</v>
      </c>
      <c r="U217" s="2">
        <v>44349</v>
      </c>
      <c r="V217" t="s">
        <v>269</v>
      </c>
      <c r="W217">
        <v>6</v>
      </c>
      <c r="X217" t="s">
        <v>268</v>
      </c>
      <c r="Y217">
        <v>1343</v>
      </c>
      <c r="Z217">
        <v>1415</v>
      </c>
      <c r="AA217" s="3">
        <v>46.230249999999998</v>
      </c>
      <c r="AB217" s="3">
        <v>118.99120000000001</v>
      </c>
      <c r="AC217" t="s">
        <v>264</v>
      </c>
      <c r="AD217">
        <v>749.4</v>
      </c>
      <c r="AE217">
        <v>872</v>
      </c>
      <c r="AF217" s="4">
        <f>Table1[[#This Row],[TDG (mmHG)]]/Table1[[#This Row],[Baro (mmHG)]]*100</f>
        <v>116.35975447024288</v>
      </c>
      <c r="AG217">
        <v>13.84</v>
      </c>
      <c r="AH217" t="s">
        <v>265</v>
      </c>
      <c r="AI217">
        <v>6</v>
      </c>
      <c r="AJ217" t="s">
        <v>266</v>
      </c>
      <c r="AK217">
        <v>0</v>
      </c>
      <c r="AL217" t="s">
        <v>471</v>
      </c>
      <c r="AM217">
        <v>1083</v>
      </c>
      <c r="AN217">
        <v>80</v>
      </c>
    </row>
    <row r="218" spans="1:40" x14ac:dyDescent="0.25">
      <c r="A218">
        <v>107</v>
      </c>
      <c r="B218" s="1" t="s">
        <v>269</v>
      </c>
      <c r="C218" s="1" t="s">
        <v>469</v>
      </c>
      <c r="D218">
        <v>1427</v>
      </c>
      <c r="E218" s="1" t="s">
        <v>130</v>
      </c>
      <c r="F218" s="1" t="s">
        <v>131</v>
      </c>
      <c r="G218" s="1"/>
      <c r="H218">
        <v>106</v>
      </c>
      <c r="I218">
        <v>0</v>
      </c>
      <c r="J218">
        <v>0</v>
      </c>
      <c r="K218">
        <v>0</v>
      </c>
      <c r="L218">
        <v>0</v>
      </c>
      <c r="M218" s="1"/>
      <c r="N218" s="1"/>
      <c r="O218" s="1"/>
      <c r="P218" s="1"/>
      <c r="Q218" s="1" t="s">
        <v>470</v>
      </c>
      <c r="R218" t="b">
        <v>1</v>
      </c>
      <c r="S218">
        <v>1</v>
      </c>
      <c r="U218" s="2">
        <v>44349</v>
      </c>
      <c r="V218" t="s">
        <v>269</v>
      </c>
      <c r="W218">
        <v>6</v>
      </c>
      <c r="X218" t="s">
        <v>268</v>
      </c>
      <c r="Y218">
        <v>1343</v>
      </c>
      <c r="Z218">
        <v>1415</v>
      </c>
      <c r="AA218" s="3">
        <v>46.230249999999998</v>
      </c>
      <c r="AB218" s="3">
        <v>118.99120000000001</v>
      </c>
      <c r="AC218" t="s">
        <v>264</v>
      </c>
      <c r="AD218">
        <v>749.4</v>
      </c>
      <c r="AE218">
        <v>872</v>
      </c>
      <c r="AF218" s="4">
        <f>Table1[[#This Row],[TDG (mmHG)]]/Table1[[#This Row],[Baro (mmHG)]]*100</f>
        <v>116.35975447024288</v>
      </c>
      <c r="AG218">
        <v>13.84</v>
      </c>
      <c r="AH218" t="s">
        <v>265</v>
      </c>
      <c r="AI218">
        <v>6</v>
      </c>
      <c r="AJ218" t="s">
        <v>266</v>
      </c>
      <c r="AK218">
        <v>0</v>
      </c>
      <c r="AL218" t="s">
        <v>471</v>
      </c>
      <c r="AM218">
        <v>1083</v>
      </c>
      <c r="AN218">
        <v>80</v>
      </c>
    </row>
    <row r="219" spans="1:40" x14ac:dyDescent="0.25">
      <c r="A219">
        <v>1</v>
      </c>
      <c r="B219" s="1" t="s">
        <v>472</v>
      </c>
      <c r="C219" s="1" t="s">
        <v>473</v>
      </c>
      <c r="D219">
        <v>936</v>
      </c>
      <c r="E219" s="1" t="s">
        <v>130</v>
      </c>
      <c r="F219" s="1" t="s">
        <v>131</v>
      </c>
      <c r="G219" s="1"/>
      <c r="H219">
        <v>73</v>
      </c>
      <c r="I219">
        <v>0</v>
      </c>
      <c r="J219">
        <v>0</v>
      </c>
      <c r="K219">
        <v>0</v>
      </c>
      <c r="L219">
        <v>0</v>
      </c>
      <c r="M219" s="1"/>
      <c r="N219" s="1"/>
      <c r="O219" s="1"/>
      <c r="P219" s="1"/>
      <c r="Q219" s="1" t="s">
        <v>474</v>
      </c>
      <c r="R219" t="b">
        <v>1</v>
      </c>
      <c r="S219">
        <v>1</v>
      </c>
      <c r="U219" s="2">
        <v>44351</v>
      </c>
      <c r="V219" t="s">
        <v>472</v>
      </c>
      <c r="W219">
        <v>1</v>
      </c>
      <c r="X219" t="s">
        <v>268</v>
      </c>
      <c r="Y219">
        <v>839</v>
      </c>
      <c r="Z219">
        <v>928</v>
      </c>
      <c r="AA219" s="3">
        <v>45.623860000000001</v>
      </c>
      <c r="AB219" s="3">
        <v>121.98911</v>
      </c>
      <c r="AC219" t="s">
        <v>264</v>
      </c>
      <c r="AD219">
        <v>764.3</v>
      </c>
      <c r="AE219">
        <v>852</v>
      </c>
      <c r="AF219" s="4">
        <f>Table1[[#This Row],[TDG (mmHG)]]/Table1[[#This Row],[Baro (mmHG)]]*100</f>
        <v>111.47455187753501</v>
      </c>
      <c r="AG219">
        <v>16.41</v>
      </c>
      <c r="AH219" t="s">
        <v>265</v>
      </c>
      <c r="AI219">
        <v>4</v>
      </c>
      <c r="AJ219" t="s">
        <v>262</v>
      </c>
      <c r="AK219">
        <v>1</v>
      </c>
      <c r="AL219" t="s">
        <v>796</v>
      </c>
      <c r="AM219">
        <v>3045</v>
      </c>
      <c r="AN219">
        <v>150</v>
      </c>
    </row>
    <row r="220" spans="1:40" x14ac:dyDescent="0.25">
      <c r="A220">
        <v>2</v>
      </c>
      <c r="B220" s="1" t="s">
        <v>472</v>
      </c>
      <c r="C220" s="1" t="s">
        <v>475</v>
      </c>
      <c r="D220">
        <v>938</v>
      </c>
      <c r="E220" s="1" t="s">
        <v>130</v>
      </c>
      <c r="F220" s="1" t="s">
        <v>131</v>
      </c>
      <c r="G220" s="1"/>
      <c r="H220">
        <v>77</v>
      </c>
      <c r="I220">
        <v>0</v>
      </c>
      <c r="J220">
        <v>0</v>
      </c>
      <c r="K220">
        <v>0</v>
      </c>
      <c r="L220">
        <v>0</v>
      </c>
      <c r="M220" s="1"/>
      <c r="N220" s="1"/>
      <c r="O220" s="1"/>
      <c r="P220" s="1"/>
      <c r="Q220" s="1" t="s">
        <v>135</v>
      </c>
      <c r="R220" t="b">
        <v>1</v>
      </c>
      <c r="S220">
        <v>1</v>
      </c>
      <c r="U220" s="2">
        <v>44351</v>
      </c>
      <c r="V220" t="s">
        <v>472</v>
      </c>
      <c r="W220">
        <v>1</v>
      </c>
      <c r="X220" t="s">
        <v>268</v>
      </c>
      <c r="Y220">
        <v>839</v>
      </c>
      <c r="Z220">
        <v>928</v>
      </c>
      <c r="AA220" s="3">
        <v>45.623860000000001</v>
      </c>
      <c r="AB220" s="3">
        <v>121.98911</v>
      </c>
      <c r="AC220" t="s">
        <v>264</v>
      </c>
      <c r="AD220">
        <v>764.3</v>
      </c>
      <c r="AE220">
        <v>852</v>
      </c>
      <c r="AF220" s="4">
        <f>Table1[[#This Row],[TDG (mmHG)]]/Table1[[#This Row],[Baro (mmHG)]]*100</f>
        <v>111.47455187753501</v>
      </c>
      <c r="AG220">
        <v>16.41</v>
      </c>
      <c r="AH220" t="s">
        <v>265</v>
      </c>
      <c r="AI220">
        <v>4</v>
      </c>
      <c r="AJ220" t="s">
        <v>262</v>
      </c>
      <c r="AK220">
        <v>1</v>
      </c>
      <c r="AL220" t="s">
        <v>796</v>
      </c>
      <c r="AM220">
        <v>3045</v>
      </c>
      <c r="AN220">
        <v>150</v>
      </c>
    </row>
    <row r="221" spans="1:40" x14ac:dyDescent="0.25">
      <c r="A221">
        <v>3</v>
      </c>
      <c r="B221" s="1" t="s">
        <v>472</v>
      </c>
      <c r="C221" s="1" t="s">
        <v>476</v>
      </c>
      <c r="D221">
        <v>938</v>
      </c>
      <c r="E221" s="1" t="s">
        <v>130</v>
      </c>
      <c r="F221" s="1" t="s">
        <v>131</v>
      </c>
      <c r="G221" s="1"/>
      <c r="H221">
        <v>78</v>
      </c>
      <c r="I221">
        <v>0</v>
      </c>
      <c r="J221">
        <v>0</v>
      </c>
      <c r="K221">
        <v>0</v>
      </c>
      <c r="L221">
        <v>0</v>
      </c>
      <c r="M221" s="1"/>
      <c r="N221" s="1"/>
      <c r="O221" s="1"/>
      <c r="P221" s="1"/>
      <c r="Q221" s="1" t="s">
        <v>477</v>
      </c>
      <c r="R221" t="b">
        <v>1</v>
      </c>
      <c r="S221">
        <v>1</v>
      </c>
      <c r="U221" s="2">
        <v>44351</v>
      </c>
      <c r="V221" t="s">
        <v>472</v>
      </c>
      <c r="W221">
        <v>1</v>
      </c>
      <c r="X221" t="s">
        <v>268</v>
      </c>
      <c r="Y221">
        <v>839</v>
      </c>
      <c r="Z221">
        <v>928</v>
      </c>
      <c r="AA221" s="3">
        <v>45.623860000000001</v>
      </c>
      <c r="AB221" s="3">
        <v>121.98911</v>
      </c>
      <c r="AC221" t="s">
        <v>264</v>
      </c>
      <c r="AD221">
        <v>764.3</v>
      </c>
      <c r="AE221">
        <v>852</v>
      </c>
      <c r="AF221" s="4">
        <f>Table1[[#This Row],[TDG (mmHG)]]/Table1[[#This Row],[Baro (mmHG)]]*100</f>
        <v>111.47455187753501</v>
      </c>
      <c r="AG221">
        <v>16.41</v>
      </c>
      <c r="AH221" t="s">
        <v>265</v>
      </c>
      <c r="AI221">
        <v>4</v>
      </c>
      <c r="AJ221" t="s">
        <v>262</v>
      </c>
      <c r="AK221">
        <v>1</v>
      </c>
      <c r="AL221" t="s">
        <v>796</v>
      </c>
      <c r="AM221">
        <v>3045</v>
      </c>
      <c r="AN221">
        <v>150</v>
      </c>
    </row>
    <row r="222" spans="1:40" x14ac:dyDescent="0.25">
      <c r="A222">
        <v>4</v>
      </c>
      <c r="B222" s="1" t="s">
        <v>472</v>
      </c>
      <c r="C222" s="1" t="s">
        <v>478</v>
      </c>
      <c r="D222">
        <v>939</v>
      </c>
      <c r="E222" s="1" t="s">
        <v>130</v>
      </c>
      <c r="F222" s="1" t="s">
        <v>131</v>
      </c>
      <c r="G222" s="1"/>
      <c r="H222">
        <v>90</v>
      </c>
      <c r="I222">
        <v>0</v>
      </c>
      <c r="J222">
        <v>0</v>
      </c>
      <c r="K222">
        <v>0</v>
      </c>
      <c r="L222">
        <v>0</v>
      </c>
      <c r="M222" s="1"/>
      <c r="N222" s="1"/>
      <c r="O222" s="1"/>
      <c r="P222" s="1"/>
      <c r="Q222" s="1" t="s">
        <v>479</v>
      </c>
      <c r="R222" t="b">
        <v>1</v>
      </c>
      <c r="S222">
        <v>1</v>
      </c>
      <c r="U222" s="2">
        <v>44351</v>
      </c>
      <c r="V222" t="s">
        <v>472</v>
      </c>
      <c r="W222">
        <v>1</v>
      </c>
      <c r="X222" t="s">
        <v>268</v>
      </c>
      <c r="Y222">
        <v>839</v>
      </c>
      <c r="Z222">
        <v>928</v>
      </c>
      <c r="AA222" s="3">
        <v>45.623860000000001</v>
      </c>
      <c r="AB222" s="3">
        <v>121.98911</v>
      </c>
      <c r="AC222" t="s">
        <v>264</v>
      </c>
      <c r="AD222">
        <v>764.3</v>
      </c>
      <c r="AE222">
        <v>852</v>
      </c>
      <c r="AF222" s="4">
        <f>Table1[[#This Row],[TDG (mmHG)]]/Table1[[#This Row],[Baro (mmHG)]]*100</f>
        <v>111.47455187753501</v>
      </c>
      <c r="AG222">
        <v>16.41</v>
      </c>
      <c r="AH222" t="s">
        <v>265</v>
      </c>
      <c r="AI222">
        <v>4</v>
      </c>
      <c r="AJ222" t="s">
        <v>262</v>
      </c>
      <c r="AK222">
        <v>1</v>
      </c>
      <c r="AL222" t="s">
        <v>796</v>
      </c>
      <c r="AM222">
        <v>3045</v>
      </c>
      <c r="AN222">
        <v>150</v>
      </c>
    </row>
    <row r="223" spans="1:40" x14ac:dyDescent="0.25">
      <c r="A223">
        <v>5</v>
      </c>
      <c r="B223" s="1" t="s">
        <v>472</v>
      </c>
      <c r="C223" s="1" t="s">
        <v>480</v>
      </c>
      <c r="D223">
        <v>939</v>
      </c>
      <c r="E223" s="1" t="s">
        <v>130</v>
      </c>
      <c r="F223" s="1" t="s">
        <v>131</v>
      </c>
      <c r="G223" s="1"/>
      <c r="H223">
        <v>103</v>
      </c>
      <c r="I223">
        <v>0</v>
      </c>
      <c r="J223">
        <v>0</v>
      </c>
      <c r="K223">
        <v>0</v>
      </c>
      <c r="L223">
        <v>0</v>
      </c>
      <c r="M223" s="1"/>
      <c r="N223" s="1"/>
      <c r="O223" s="1"/>
      <c r="P223" s="1"/>
      <c r="Q223" s="1" t="s">
        <v>481</v>
      </c>
      <c r="R223" t="b">
        <v>1</v>
      </c>
      <c r="S223">
        <v>1</v>
      </c>
      <c r="U223" s="2">
        <v>44351</v>
      </c>
      <c r="V223" t="s">
        <v>472</v>
      </c>
      <c r="W223">
        <v>1</v>
      </c>
      <c r="X223" t="s">
        <v>268</v>
      </c>
      <c r="Y223">
        <v>839</v>
      </c>
      <c r="Z223">
        <v>928</v>
      </c>
      <c r="AA223" s="3">
        <v>45.623860000000001</v>
      </c>
      <c r="AB223" s="3">
        <v>121.98911</v>
      </c>
      <c r="AC223" t="s">
        <v>264</v>
      </c>
      <c r="AD223">
        <v>764.3</v>
      </c>
      <c r="AE223">
        <v>852</v>
      </c>
      <c r="AF223" s="4">
        <f>Table1[[#This Row],[TDG (mmHG)]]/Table1[[#This Row],[Baro (mmHG)]]*100</f>
        <v>111.47455187753501</v>
      </c>
      <c r="AG223">
        <v>16.41</v>
      </c>
      <c r="AH223" t="s">
        <v>265</v>
      </c>
      <c r="AI223">
        <v>4</v>
      </c>
      <c r="AJ223" t="s">
        <v>262</v>
      </c>
      <c r="AK223">
        <v>1</v>
      </c>
      <c r="AL223" t="s">
        <v>796</v>
      </c>
      <c r="AM223">
        <v>3045</v>
      </c>
      <c r="AN223">
        <v>150</v>
      </c>
    </row>
    <row r="224" spans="1:40" x14ac:dyDescent="0.25">
      <c r="A224">
        <v>6</v>
      </c>
      <c r="B224" s="1" t="s">
        <v>472</v>
      </c>
      <c r="C224" s="1" t="s">
        <v>482</v>
      </c>
      <c r="D224">
        <v>940</v>
      </c>
      <c r="E224" s="1" t="s">
        <v>130</v>
      </c>
      <c r="F224" s="1" t="s">
        <v>132</v>
      </c>
      <c r="G224" s="1"/>
      <c r="H224">
        <v>35</v>
      </c>
      <c r="I224">
        <v>0</v>
      </c>
      <c r="J224">
        <v>0</v>
      </c>
      <c r="K224">
        <v>0</v>
      </c>
      <c r="L224">
        <v>0</v>
      </c>
      <c r="M224" s="1"/>
      <c r="N224" s="1"/>
      <c r="O224" s="1"/>
      <c r="P224" s="1"/>
      <c r="Q224" s="1" t="s">
        <v>483</v>
      </c>
      <c r="R224" t="b">
        <v>1</v>
      </c>
      <c r="S224">
        <v>1</v>
      </c>
      <c r="U224" s="2">
        <v>44351</v>
      </c>
      <c r="V224" t="s">
        <v>472</v>
      </c>
      <c r="W224">
        <v>1</v>
      </c>
      <c r="X224" t="s">
        <v>268</v>
      </c>
      <c r="Y224">
        <v>839</v>
      </c>
      <c r="Z224">
        <v>928</v>
      </c>
      <c r="AA224" s="3">
        <v>45.623860000000001</v>
      </c>
      <c r="AB224" s="3">
        <v>121.98911</v>
      </c>
      <c r="AC224" t="s">
        <v>264</v>
      </c>
      <c r="AD224">
        <v>764.3</v>
      </c>
      <c r="AE224">
        <v>852</v>
      </c>
      <c r="AF224" s="4">
        <f>Table1[[#This Row],[TDG (mmHG)]]/Table1[[#This Row],[Baro (mmHG)]]*100</f>
        <v>111.47455187753501</v>
      </c>
      <c r="AG224">
        <v>16.41</v>
      </c>
      <c r="AH224" t="s">
        <v>265</v>
      </c>
      <c r="AI224">
        <v>4</v>
      </c>
      <c r="AJ224" t="s">
        <v>262</v>
      </c>
      <c r="AK224">
        <v>1</v>
      </c>
      <c r="AL224" t="s">
        <v>796</v>
      </c>
      <c r="AM224">
        <v>3045</v>
      </c>
      <c r="AN224">
        <v>150</v>
      </c>
    </row>
    <row r="225" spans="1:40" x14ac:dyDescent="0.25">
      <c r="A225">
        <v>7</v>
      </c>
      <c r="B225" s="1" t="s">
        <v>472</v>
      </c>
      <c r="C225" s="1" t="s">
        <v>484</v>
      </c>
      <c r="D225">
        <v>1104</v>
      </c>
      <c r="E225" s="1" t="s">
        <v>130</v>
      </c>
      <c r="F225" s="1" t="s">
        <v>131</v>
      </c>
      <c r="G225" s="1"/>
      <c r="H225">
        <v>58</v>
      </c>
      <c r="I225">
        <v>0</v>
      </c>
      <c r="J225">
        <v>0</v>
      </c>
      <c r="K225">
        <v>0</v>
      </c>
      <c r="L225">
        <v>0</v>
      </c>
      <c r="M225" s="1"/>
      <c r="N225" s="1"/>
      <c r="O225" s="1"/>
      <c r="P225" s="1"/>
      <c r="Q225" s="1" t="s">
        <v>441</v>
      </c>
      <c r="R225" t="b">
        <v>1</v>
      </c>
      <c r="S225">
        <v>1</v>
      </c>
      <c r="U225" s="2">
        <v>44351</v>
      </c>
      <c r="V225" t="s">
        <v>472</v>
      </c>
      <c r="W225">
        <v>2</v>
      </c>
      <c r="X225" t="s">
        <v>268</v>
      </c>
      <c r="Y225">
        <v>1007</v>
      </c>
      <c r="Z225">
        <v>1102</v>
      </c>
      <c r="AA225" s="3">
        <v>45.626390000000001</v>
      </c>
      <c r="AB225" s="3">
        <v>122.00713</v>
      </c>
      <c r="AC225" t="s">
        <v>264</v>
      </c>
      <c r="AD225">
        <v>764.3</v>
      </c>
      <c r="AE225">
        <v>858</v>
      </c>
      <c r="AF225" s="4">
        <f>Table1[[#This Row],[TDG (mmHG)]]/Table1[[#This Row],[Baro (mmHG)]]*100</f>
        <v>112.2595839330106</v>
      </c>
      <c r="AG225">
        <v>16.46</v>
      </c>
      <c r="AH225" t="s">
        <v>265</v>
      </c>
      <c r="AI225">
        <v>3</v>
      </c>
      <c r="AJ225" t="s">
        <v>262</v>
      </c>
      <c r="AK225">
        <v>1</v>
      </c>
      <c r="AL225" t="s">
        <v>796</v>
      </c>
      <c r="AM225">
        <v>2986</v>
      </c>
      <c r="AN225">
        <v>140</v>
      </c>
    </row>
    <row r="226" spans="1:40" x14ac:dyDescent="0.25">
      <c r="A226">
        <v>8</v>
      </c>
      <c r="B226" s="1" t="s">
        <v>472</v>
      </c>
      <c r="C226" s="1" t="s">
        <v>485</v>
      </c>
      <c r="D226">
        <v>1105</v>
      </c>
      <c r="E226" s="1" t="s">
        <v>130</v>
      </c>
      <c r="F226" s="1" t="s">
        <v>131</v>
      </c>
      <c r="G226" s="1"/>
      <c r="H226">
        <v>76</v>
      </c>
      <c r="I226">
        <v>0</v>
      </c>
      <c r="J226">
        <v>0</v>
      </c>
      <c r="K226">
        <v>0</v>
      </c>
      <c r="L226">
        <v>0</v>
      </c>
      <c r="M226" s="1"/>
      <c r="N226" s="1"/>
      <c r="O226" s="1"/>
      <c r="P226" s="1"/>
      <c r="Q226" s="1" t="s">
        <v>486</v>
      </c>
      <c r="R226" t="b">
        <v>1</v>
      </c>
      <c r="S226">
        <v>1</v>
      </c>
      <c r="U226" s="2">
        <v>44351</v>
      </c>
      <c r="V226" t="s">
        <v>472</v>
      </c>
      <c r="W226">
        <v>2</v>
      </c>
      <c r="X226" t="s">
        <v>268</v>
      </c>
      <c r="Y226">
        <v>1007</v>
      </c>
      <c r="Z226">
        <v>1102</v>
      </c>
      <c r="AA226" s="3">
        <v>45.626390000000001</v>
      </c>
      <c r="AB226" s="3">
        <v>122.00713</v>
      </c>
      <c r="AC226" t="s">
        <v>264</v>
      </c>
      <c r="AD226">
        <v>764.3</v>
      </c>
      <c r="AE226">
        <v>858</v>
      </c>
      <c r="AF226" s="4">
        <f>Table1[[#This Row],[TDG (mmHG)]]/Table1[[#This Row],[Baro (mmHG)]]*100</f>
        <v>112.2595839330106</v>
      </c>
      <c r="AG226">
        <v>16.46</v>
      </c>
      <c r="AH226" t="s">
        <v>265</v>
      </c>
      <c r="AI226">
        <v>3</v>
      </c>
      <c r="AJ226" t="s">
        <v>262</v>
      </c>
      <c r="AK226">
        <v>1</v>
      </c>
      <c r="AL226" t="s">
        <v>796</v>
      </c>
      <c r="AM226">
        <v>2986</v>
      </c>
      <c r="AN226">
        <v>140</v>
      </c>
    </row>
    <row r="227" spans="1:40" x14ac:dyDescent="0.25">
      <c r="A227">
        <v>9</v>
      </c>
      <c r="B227" s="1" t="s">
        <v>472</v>
      </c>
      <c r="C227" s="1" t="s">
        <v>487</v>
      </c>
      <c r="D227">
        <v>1106</v>
      </c>
      <c r="E227" s="1" t="s">
        <v>130</v>
      </c>
      <c r="F227" s="1" t="s">
        <v>131</v>
      </c>
      <c r="G227" s="1"/>
      <c r="H227">
        <v>68</v>
      </c>
      <c r="I227">
        <v>0</v>
      </c>
      <c r="J227">
        <v>0</v>
      </c>
      <c r="K227">
        <v>0</v>
      </c>
      <c r="L227">
        <v>0</v>
      </c>
      <c r="M227" s="1"/>
      <c r="N227" s="1"/>
      <c r="O227" s="1"/>
      <c r="P227" s="1"/>
      <c r="Q227" s="1" t="s">
        <v>488</v>
      </c>
      <c r="R227" t="b">
        <v>1</v>
      </c>
      <c r="S227">
        <v>1</v>
      </c>
      <c r="U227" s="2">
        <v>44351</v>
      </c>
      <c r="V227" t="s">
        <v>472</v>
      </c>
      <c r="W227">
        <v>2</v>
      </c>
      <c r="X227" t="s">
        <v>268</v>
      </c>
      <c r="Y227">
        <v>1007</v>
      </c>
      <c r="Z227">
        <v>1102</v>
      </c>
      <c r="AA227" s="3">
        <v>45.626390000000001</v>
      </c>
      <c r="AB227" s="3">
        <v>122.00713</v>
      </c>
      <c r="AC227" t="s">
        <v>264</v>
      </c>
      <c r="AD227">
        <v>764.3</v>
      </c>
      <c r="AE227">
        <v>858</v>
      </c>
      <c r="AF227" s="4">
        <f>Table1[[#This Row],[TDG (mmHG)]]/Table1[[#This Row],[Baro (mmHG)]]*100</f>
        <v>112.2595839330106</v>
      </c>
      <c r="AG227">
        <v>16.46</v>
      </c>
      <c r="AH227" t="s">
        <v>265</v>
      </c>
      <c r="AI227">
        <v>3</v>
      </c>
      <c r="AJ227" t="s">
        <v>262</v>
      </c>
      <c r="AK227">
        <v>1</v>
      </c>
      <c r="AL227" t="s">
        <v>796</v>
      </c>
      <c r="AM227">
        <v>2986</v>
      </c>
      <c r="AN227">
        <v>140</v>
      </c>
    </row>
    <row r="228" spans="1:40" x14ac:dyDescent="0.25">
      <c r="A228">
        <v>10</v>
      </c>
      <c r="B228" s="1" t="s">
        <v>472</v>
      </c>
      <c r="C228" s="1" t="s">
        <v>489</v>
      </c>
      <c r="D228">
        <v>1106</v>
      </c>
      <c r="E228" s="1" t="s">
        <v>130</v>
      </c>
      <c r="F228" s="1" t="s">
        <v>336</v>
      </c>
      <c r="G228" s="1"/>
      <c r="H228">
        <v>50</v>
      </c>
      <c r="I228">
        <v>0</v>
      </c>
      <c r="J228">
        <v>0</v>
      </c>
      <c r="K228">
        <v>0</v>
      </c>
      <c r="L228">
        <v>0</v>
      </c>
      <c r="M228" s="1"/>
      <c r="N228" s="1"/>
      <c r="O228" s="1"/>
      <c r="P228" s="1"/>
      <c r="Q228" s="1" t="s">
        <v>490</v>
      </c>
      <c r="R228" t="b">
        <v>1</v>
      </c>
      <c r="S228">
        <v>1</v>
      </c>
      <c r="U228" s="2">
        <v>44351</v>
      </c>
      <c r="V228" t="s">
        <v>472</v>
      </c>
      <c r="W228">
        <v>2</v>
      </c>
      <c r="X228" t="s">
        <v>268</v>
      </c>
      <c r="Y228">
        <v>1007</v>
      </c>
      <c r="Z228">
        <v>1102</v>
      </c>
      <c r="AA228" s="3">
        <v>45.626390000000001</v>
      </c>
      <c r="AB228" s="3">
        <v>122.00713</v>
      </c>
      <c r="AC228" t="s">
        <v>264</v>
      </c>
      <c r="AD228">
        <v>764.3</v>
      </c>
      <c r="AE228">
        <v>858</v>
      </c>
      <c r="AF228" s="4">
        <f>Table1[[#This Row],[TDG (mmHG)]]/Table1[[#This Row],[Baro (mmHG)]]*100</f>
        <v>112.2595839330106</v>
      </c>
      <c r="AG228">
        <v>16.46</v>
      </c>
      <c r="AH228" t="s">
        <v>265</v>
      </c>
      <c r="AI228">
        <v>3</v>
      </c>
      <c r="AJ228" t="s">
        <v>262</v>
      </c>
      <c r="AK228">
        <v>1</v>
      </c>
      <c r="AL228" t="s">
        <v>796</v>
      </c>
      <c r="AM228">
        <v>2986</v>
      </c>
      <c r="AN228">
        <v>140</v>
      </c>
    </row>
    <row r="229" spans="1:40" x14ac:dyDescent="0.25">
      <c r="A229">
        <v>11</v>
      </c>
      <c r="B229" s="1" t="s">
        <v>472</v>
      </c>
      <c r="C229" s="1" t="s">
        <v>491</v>
      </c>
      <c r="D229">
        <v>1107</v>
      </c>
      <c r="E229" s="1" t="s">
        <v>130</v>
      </c>
      <c r="F229" s="1" t="s">
        <v>131</v>
      </c>
      <c r="G229" s="1"/>
      <c r="H229">
        <v>79</v>
      </c>
      <c r="I229">
        <v>0</v>
      </c>
      <c r="J229">
        <v>0</v>
      </c>
      <c r="K229">
        <v>0</v>
      </c>
      <c r="L229">
        <v>0</v>
      </c>
      <c r="M229" s="1"/>
      <c r="N229" s="1"/>
      <c r="O229" s="1"/>
      <c r="P229" s="1"/>
      <c r="Q229" s="1" t="s">
        <v>492</v>
      </c>
      <c r="R229" t="b">
        <v>1</v>
      </c>
      <c r="S229">
        <v>1</v>
      </c>
      <c r="U229" s="2">
        <v>44351</v>
      </c>
      <c r="V229" t="s">
        <v>472</v>
      </c>
      <c r="W229">
        <v>2</v>
      </c>
      <c r="X229" t="s">
        <v>268</v>
      </c>
      <c r="Y229">
        <v>1007</v>
      </c>
      <c r="Z229">
        <v>1102</v>
      </c>
      <c r="AA229" s="3">
        <v>45.626390000000001</v>
      </c>
      <c r="AB229" s="3">
        <v>122.00713</v>
      </c>
      <c r="AC229" t="s">
        <v>264</v>
      </c>
      <c r="AD229">
        <v>764.3</v>
      </c>
      <c r="AE229">
        <v>858</v>
      </c>
      <c r="AF229" s="4">
        <f>Table1[[#This Row],[TDG (mmHG)]]/Table1[[#This Row],[Baro (mmHG)]]*100</f>
        <v>112.2595839330106</v>
      </c>
      <c r="AG229">
        <v>16.46</v>
      </c>
      <c r="AH229" t="s">
        <v>265</v>
      </c>
      <c r="AI229">
        <v>3</v>
      </c>
      <c r="AJ229" t="s">
        <v>262</v>
      </c>
      <c r="AK229">
        <v>1</v>
      </c>
      <c r="AL229" t="s">
        <v>796</v>
      </c>
      <c r="AM229">
        <v>2986</v>
      </c>
      <c r="AN229">
        <v>140</v>
      </c>
    </row>
    <row r="230" spans="1:40" x14ac:dyDescent="0.25">
      <c r="A230">
        <v>12</v>
      </c>
      <c r="B230" s="1" t="s">
        <v>472</v>
      </c>
      <c r="C230" s="1" t="s">
        <v>493</v>
      </c>
      <c r="D230">
        <v>1107</v>
      </c>
      <c r="E230" s="1" t="s">
        <v>130</v>
      </c>
      <c r="F230" s="1" t="s">
        <v>131</v>
      </c>
      <c r="G230" s="1"/>
      <c r="H230">
        <v>60</v>
      </c>
      <c r="I230">
        <v>0</v>
      </c>
      <c r="J230">
        <v>0</v>
      </c>
      <c r="K230">
        <v>0</v>
      </c>
      <c r="L230">
        <v>0</v>
      </c>
      <c r="M230" s="1"/>
      <c r="N230" s="1"/>
      <c r="O230" s="1"/>
      <c r="P230" s="1"/>
      <c r="Q230" s="1" t="s">
        <v>407</v>
      </c>
      <c r="R230" t="b">
        <v>1</v>
      </c>
      <c r="S230">
        <v>1</v>
      </c>
      <c r="U230" s="2">
        <v>44351</v>
      </c>
      <c r="V230" t="s">
        <v>472</v>
      </c>
      <c r="W230">
        <v>2</v>
      </c>
      <c r="X230" t="s">
        <v>268</v>
      </c>
      <c r="Y230">
        <v>1007</v>
      </c>
      <c r="Z230">
        <v>1102</v>
      </c>
      <c r="AA230" s="3">
        <v>45.626390000000001</v>
      </c>
      <c r="AB230" s="3">
        <v>122.00713</v>
      </c>
      <c r="AC230" t="s">
        <v>264</v>
      </c>
      <c r="AD230">
        <v>764.3</v>
      </c>
      <c r="AE230">
        <v>858</v>
      </c>
      <c r="AF230" s="4">
        <f>Table1[[#This Row],[TDG (mmHG)]]/Table1[[#This Row],[Baro (mmHG)]]*100</f>
        <v>112.2595839330106</v>
      </c>
      <c r="AG230">
        <v>16.46</v>
      </c>
      <c r="AH230" t="s">
        <v>265</v>
      </c>
      <c r="AI230">
        <v>3</v>
      </c>
      <c r="AJ230" t="s">
        <v>262</v>
      </c>
      <c r="AK230">
        <v>1</v>
      </c>
      <c r="AL230" t="s">
        <v>796</v>
      </c>
      <c r="AM230">
        <v>2986</v>
      </c>
      <c r="AN230">
        <v>140</v>
      </c>
    </row>
    <row r="231" spans="1:40" x14ac:dyDescent="0.25">
      <c r="A231">
        <v>13</v>
      </c>
      <c r="B231" s="1" t="s">
        <v>472</v>
      </c>
      <c r="C231" s="1" t="s">
        <v>494</v>
      </c>
      <c r="D231">
        <v>1108</v>
      </c>
      <c r="E231" s="1" t="s">
        <v>130</v>
      </c>
      <c r="F231" s="1" t="s">
        <v>131</v>
      </c>
      <c r="G231" s="1"/>
      <c r="H231">
        <v>70</v>
      </c>
      <c r="I231">
        <v>0</v>
      </c>
      <c r="J231">
        <v>0</v>
      </c>
      <c r="K231">
        <v>0</v>
      </c>
      <c r="L231">
        <v>0</v>
      </c>
      <c r="M231" s="1"/>
      <c r="N231" s="1"/>
      <c r="O231" s="1"/>
      <c r="P231" s="1"/>
      <c r="Q231" s="1" t="s">
        <v>495</v>
      </c>
      <c r="R231" t="b">
        <v>1</v>
      </c>
      <c r="S231">
        <v>1</v>
      </c>
      <c r="U231" s="2">
        <v>44351</v>
      </c>
      <c r="V231" t="s">
        <v>472</v>
      </c>
      <c r="W231">
        <v>2</v>
      </c>
      <c r="X231" t="s">
        <v>268</v>
      </c>
      <c r="Y231">
        <v>1007</v>
      </c>
      <c r="Z231">
        <v>1102</v>
      </c>
      <c r="AA231" s="3">
        <v>45.626390000000001</v>
      </c>
      <c r="AB231" s="3">
        <v>122.00713</v>
      </c>
      <c r="AC231" t="s">
        <v>264</v>
      </c>
      <c r="AD231">
        <v>764.3</v>
      </c>
      <c r="AE231">
        <v>858</v>
      </c>
      <c r="AF231" s="4">
        <f>Table1[[#This Row],[TDG (mmHG)]]/Table1[[#This Row],[Baro (mmHG)]]*100</f>
        <v>112.2595839330106</v>
      </c>
      <c r="AG231">
        <v>16.46</v>
      </c>
      <c r="AH231" t="s">
        <v>265</v>
      </c>
      <c r="AI231">
        <v>3</v>
      </c>
      <c r="AJ231" t="s">
        <v>262</v>
      </c>
      <c r="AK231">
        <v>1</v>
      </c>
      <c r="AL231" t="s">
        <v>796</v>
      </c>
      <c r="AM231">
        <v>2986</v>
      </c>
      <c r="AN231">
        <v>140</v>
      </c>
    </row>
    <row r="232" spans="1:40" x14ac:dyDescent="0.25">
      <c r="A232">
        <v>14</v>
      </c>
      <c r="B232" s="1" t="s">
        <v>472</v>
      </c>
      <c r="C232" s="1" t="s">
        <v>496</v>
      </c>
      <c r="D232">
        <v>1109</v>
      </c>
      <c r="E232" s="1" t="s">
        <v>130</v>
      </c>
      <c r="F232" s="1" t="s">
        <v>131</v>
      </c>
      <c r="G232" s="1"/>
      <c r="H232">
        <v>57</v>
      </c>
      <c r="I232">
        <v>0</v>
      </c>
      <c r="J232">
        <v>0</v>
      </c>
      <c r="K232">
        <v>0</v>
      </c>
      <c r="L232">
        <v>0</v>
      </c>
      <c r="M232" s="1"/>
      <c r="N232" s="1"/>
      <c r="O232" s="1"/>
      <c r="P232" s="1"/>
      <c r="Q232" s="1" t="s">
        <v>497</v>
      </c>
      <c r="R232" t="b">
        <v>1</v>
      </c>
      <c r="S232">
        <v>1</v>
      </c>
      <c r="U232" s="2">
        <v>44351</v>
      </c>
      <c r="V232" t="s">
        <v>472</v>
      </c>
      <c r="W232">
        <v>2</v>
      </c>
      <c r="X232" t="s">
        <v>268</v>
      </c>
      <c r="Y232">
        <v>1007</v>
      </c>
      <c r="Z232">
        <v>1102</v>
      </c>
      <c r="AA232" s="3">
        <v>45.626390000000001</v>
      </c>
      <c r="AB232" s="3">
        <v>122.00713</v>
      </c>
      <c r="AC232" t="s">
        <v>264</v>
      </c>
      <c r="AD232">
        <v>764.3</v>
      </c>
      <c r="AE232">
        <v>858</v>
      </c>
      <c r="AF232" s="4">
        <f>Table1[[#This Row],[TDG (mmHG)]]/Table1[[#This Row],[Baro (mmHG)]]*100</f>
        <v>112.2595839330106</v>
      </c>
      <c r="AG232">
        <v>16.46</v>
      </c>
      <c r="AH232" t="s">
        <v>265</v>
      </c>
      <c r="AI232">
        <v>3</v>
      </c>
      <c r="AJ232" t="s">
        <v>262</v>
      </c>
      <c r="AK232">
        <v>1</v>
      </c>
      <c r="AL232" t="s">
        <v>796</v>
      </c>
      <c r="AM232">
        <v>2986</v>
      </c>
      <c r="AN232">
        <v>140</v>
      </c>
    </row>
    <row r="233" spans="1:40" x14ac:dyDescent="0.25">
      <c r="A233">
        <v>15</v>
      </c>
      <c r="B233" s="1" t="s">
        <v>472</v>
      </c>
      <c r="C233" s="1" t="s">
        <v>498</v>
      </c>
      <c r="D233">
        <v>1109</v>
      </c>
      <c r="E233" s="1" t="s">
        <v>130</v>
      </c>
      <c r="F233" s="1" t="s">
        <v>131</v>
      </c>
      <c r="G233" s="1"/>
      <c r="H233">
        <v>71</v>
      </c>
      <c r="I233">
        <v>0</v>
      </c>
      <c r="J233">
        <v>0</v>
      </c>
      <c r="K233">
        <v>0</v>
      </c>
      <c r="L233">
        <v>0</v>
      </c>
      <c r="M233" s="1"/>
      <c r="N233" s="1"/>
      <c r="O233" s="1"/>
      <c r="P233" s="1"/>
      <c r="Q233" s="1" t="s">
        <v>302</v>
      </c>
      <c r="R233" t="b">
        <v>1</v>
      </c>
      <c r="S233">
        <v>1</v>
      </c>
      <c r="U233" s="2">
        <v>44351</v>
      </c>
      <c r="V233" t="s">
        <v>472</v>
      </c>
      <c r="W233">
        <v>2</v>
      </c>
      <c r="X233" t="s">
        <v>268</v>
      </c>
      <c r="Y233">
        <v>1007</v>
      </c>
      <c r="Z233">
        <v>1102</v>
      </c>
      <c r="AA233" s="3">
        <v>45.626390000000001</v>
      </c>
      <c r="AB233" s="3">
        <v>122.00713</v>
      </c>
      <c r="AC233" t="s">
        <v>264</v>
      </c>
      <c r="AD233">
        <v>764.3</v>
      </c>
      <c r="AE233">
        <v>858</v>
      </c>
      <c r="AF233" s="4">
        <f>Table1[[#This Row],[TDG (mmHG)]]/Table1[[#This Row],[Baro (mmHG)]]*100</f>
        <v>112.2595839330106</v>
      </c>
      <c r="AG233">
        <v>16.46</v>
      </c>
      <c r="AH233" t="s">
        <v>265</v>
      </c>
      <c r="AI233">
        <v>3</v>
      </c>
      <c r="AJ233" t="s">
        <v>262</v>
      </c>
      <c r="AK233">
        <v>1</v>
      </c>
      <c r="AL233" t="s">
        <v>796</v>
      </c>
      <c r="AM233">
        <v>2986</v>
      </c>
      <c r="AN233">
        <v>140</v>
      </c>
    </row>
    <row r="234" spans="1:40" x14ac:dyDescent="0.25">
      <c r="A234">
        <v>16</v>
      </c>
      <c r="B234" s="1" t="s">
        <v>472</v>
      </c>
      <c r="C234" s="1" t="s">
        <v>499</v>
      </c>
      <c r="D234">
        <v>1109</v>
      </c>
      <c r="E234" s="1" t="s">
        <v>130</v>
      </c>
      <c r="F234" s="1" t="s">
        <v>131</v>
      </c>
      <c r="G234" s="1"/>
      <c r="H234">
        <v>55</v>
      </c>
      <c r="I234">
        <v>0</v>
      </c>
      <c r="J234">
        <v>0</v>
      </c>
      <c r="K234">
        <v>0</v>
      </c>
      <c r="L234">
        <v>0</v>
      </c>
      <c r="M234" s="1"/>
      <c r="N234" s="1"/>
      <c r="O234" s="1"/>
      <c r="P234" s="1"/>
      <c r="Q234" s="1" t="s">
        <v>500</v>
      </c>
      <c r="R234" t="b">
        <v>1</v>
      </c>
      <c r="S234">
        <v>1</v>
      </c>
      <c r="U234" s="2">
        <v>44351</v>
      </c>
      <c r="V234" t="s">
        <v>472</v>
      </c>
      <c r="W234">
        <v>2</v>
      </c>
      <c r="X234" t="s">
        <v>268</v>
      </c>
      <c r="Y234">
        <v>1007</v>
      </c>
      <c r="Z234">
        <v>1102</v>
      </c>
      <c r="AA234" s="3">
        <v>45.626390000000001</v>
      </c>
      <c r="AB234" s="3">
        <v>122.00713</v>
      </c>
      <c r="AC234" t="s">
        <v>264</v>
      </c>
      <c r="AD234">
        <v>764.3</v>
      </c>
      <c r="AE234">
        <v>858</v>
      </c>
      <c r="AF234" s="4">
        <f>Table1[[#This Row],[TDG (mmHG)]]/Table1[[#This Row],[Baro (mmHG)]]*100</f>
        <v>112.2595839330106</v>
      </c>
      <c r="AG234">
        <v>16.46</v>
      </c>
      <c r="AH234" t="s">
        <v>265</v>
      </c>
      <c r="AI234">
        <v>3</v>
      </c>
      <c r="AJ234" t="s">
        <v>262</v>
      </c>
      <c r="AK234">
        <v>1</v>
      </c>
      <c r="AL234" t="s">
        <v>796</v>
      </c>
      <c r="AM234">
        <v>2986</v>
      </c>
      <c r="AN234">
        <v>140</v>
      </c>
    </row>
    <row r="235" spans="1:40" x14ac:dyDescent="0.25">
      <c r="A235">
        <v>17</v>
      </c>
      <c r="B235" s="1" t="s">
        <v>472</v>
      </c>
      <c r="C235" s="1" t="s">
        <v>501</v>
      </c>
      <c r="D235">
        <v>1142</v>
      </c>
      <c r="E235" s="1" t="s">
        <v>130</v>
      </c>
      <c r="F235" s="1" t="s">
        <v>132</v>
      </c>
      <c r="G235" s="1"/>
      <c r="H235">
        <v>63</v>
      </c>
      <c r="I235">
        <v>0</v>
      </c>
      <c r="J235">
        <v>0</v>
      </c>
      <c r="K235">
        <v>0</v>
      </c>
      <c r="L235">
        <v>0</v>
      </c>
      <c r="M235" s="1"/>
      <c r="N235" s="1"/>
      <c r="O235" s="1"/>
      <c r="P235" s="1"/>
      <c r="Q235" s="1" t="s">
        <v>502</v>
      </c>
      <c r="R235" t="b">
        <v>1</v>
      </c>
      <c r="S235">
        <v>1</v>
      </c>
      <c r="U235" s="2">
        <v>44351</v>
      </c>
      <c r="V235" t="s">
        <v>472</v>
      </c>
      <c r="W235">
        <v>3</v>
      </c>
      <c r="X235" t="s">
        <v>268</v>
      </c>
      <c r="Y235">
        <v>1135</v>
      </c>
      <c r="Z235">
        <v>1140</v>
      </c>
      <c r="AA235" s="3">
        <v>45.623860000000001</v>
      </c>
      <c r="AB235" s="3">
        <v>122.011</v>
      </c>
      <c r="AC235" t="s">
        <v>797</v>
      </c>
      <c r="AD235">
        <v>764.3</v>
      </c>
      <c r="AE235">
        <v>863</v>
      </c>
      <c r="AF235" s="4">
        <f>Table1[[#This Row],[TDG (mmHG)]]/Table1[[#This Row],[Baro (mmHG)]]*100</f>
        <v>112.91377731257359</v>
      </c>
      <c r="AG235">
        <v>17.11</v>
      </c>
      <c r="AH235" t="s">
        <v>795</v>
      </c>
      <c r="AI235">
        <v>1</v>
      </c>
      <c r="AJ235" t="s">
        <v>266</v>
      </c>
      <c r="AK235">
        <v>63</v>
      </c>
      <c r="AL235" t="s">
        <v>796</v>
      </c>
      <c r="AN235">
        <v>20</v>
      </c>
    </row>
    <row r="236" spans="1:40" x14ac:dyDescent="0.25">
      <c r="A236">
        <v>18</v>
      </c>
      <c r="B236" s="1" t="s">
        <v>472</v>
      </c>
      <c r="C236" s="1" t="s">
        <v>503</v>
      </c>
      <c r="D236">
        <v>1143</v>
      </c>
      <c r="E236" s="1" t="s">
        <v>130</v>
      </c>
      <c r="F236" s="1" t="s">
        <v>132</v>
      </c>
      <c r="G236" s="1"/>
      <c r="H236">
        <v>67</v>
      </c>
      <c r="I236">
        <v>0</v>
      </c>
      <c r="J236">
        <v>0</v>
      </c>
      <c r="K236">
        <v>0</v>
      </c>
      <c r="L236">
        <v>0</v>
      </c>
      <c r="M236" s="1"/>
      <c r="N236" s="1"/>
      <c r="O236" s="1"/>
      <c r="P236" s="1"/>
      <c r="Q236" s="1" t="s">
        <v>504</v>
      </c>
      <c r="R236" t="b">
        <v>1</v>
      </c>
      <c r="S236">
        <v>1</v>
      </c>
      <c r="U236" s="2">
        <v>44351</v>
      </c>
      <c r="V236" t="s">
        <v>472</v>
      </c>
      <c r="W236">
        <v>3</v>
      </c>
      <c r="X236" t="s">
        <v>268</v>
      </c>
      <c r="Y236">
        <v>1135</v>
      </c>
      <c r="Z236">
        <v>1140</v>
      </c>
      <c r="AA236" s="3">
        <v>45.623860000000001</v>
      </c>
      <c r="AB236" s="3">
        <v>122.011</v>
      </c>
      <c r="AC236" t="s">
        <v>797</v>
      </c>
      <c r="AD236">
        <v>764.3</v>
      </c>
      <c r="AE236">
        <v>863</v>
      </c>
      <c r="AF236" s="4">
        <f>Table1[[#This Row],[TDG (mmHG)]]/Table1[[#This Row],[Baro (mmHG)]]*100</f>
        <v>112.91377731257359</v>
      </c>
      <c r="AG236">
        <v>17.11</v>
      </c>
      <c r="AH236" t="s">
        <v>795</v>
      </c>
      <c r="AI236">
        <v>1</v>
      </c>
      <c r="AJ236" t="s">
        <v>266</v>
      </c>
      <c r="AK236">
        <v>63</v>
      </c>
      <c r="AL236" t="s">
        <v>796</v>
      </c>
      <c r="AN236">
        <v>20</v>
      </c>
    </row>
    <row r="237" spans="1:40" x14ac:dyDescent="0.25">
      <c r="A237">
        <v>19</v>
      </c>
      <c r="B237" s="1" t="s">
        <v>472</v>
      </c>
      <c r="C237" s="1" t="s">
        <v>505</v>
      </c>
      <c r="D237">
        <v>1143</v>
      </c>
      <c r="E237" s="1" t="s">
        <v>130</v>
      </c>
      <c r="F237" s="1" t="s">
        <v>132</v>
      </c>
      <c r="G237" s="1"/>
      <c r="H237">
        <v>57</v>
      </c>
      <c r="I237">
        <v>0</v>
      </c>
      <c r="J237">
        <v>0</v>
      </c>
      <c r="K237">
        <v>0</v>
      </c>
      <c r="L237">
        <v>0</v>
      </c>
      <c r="M237" s="1"/>
      <c r="N237" s="1"/>
      <c r="O237" s="1"/>
      <c r="P237" s="1"/>
      <c r="Q237" s="1" t="s">
        <v>506</v>
      </c>
      <c r="R237" t="b">
        <v>1</v>
      </c>
      <c r="S237">
        <v>1</v>
      </c>
      <c r="U237" s="2">
        <v>44351</v>
      </c>
      <c r="V237" t="s">
        <v>472</v>
      </c>
      <c r="W237">
        <v>3</v>
      </c>
      <c r="X237" t="s">
        <v>268</v>
      </c>
      <c r="Y237">
        <v>1135</v>
      </c>
      <c r="Z237">
        <v>1140</v>
      </c>
      <c r="AA237" s="3">
        <v>45.623860000000001</v>
      </c>
      <c r="AB237" s="3">
        <v>122.011</v>
      </c>
      <c r="AC237" t="s">
        <v>797</v>
      </c>
      <c r="AD237">
        <v>764.3</v>
      </c>
      <c r="AE237">
        <v>863</v>
      </c>
      <c r="AF237" s="4">
        <f>Table1[[#This Row],[TDG (mmHG)]]/Table1[[#This Row],[Baro (mmHG)]]*100</f>
        <v>112.91377731257359</v>
      </c>
      <c r="AG237">
        <v>17.11</v>
      </c>
      <c r="AH237" t="s">
        <v>795</v>
      </c>
      <c r="AI237">
        <v>1</v>
      </c>
      <c r="AJ237" t="s">
        <v>266</v>
      </c>
      <c r="AK237">
        <v>63</v>
      </c>
      <c r="AL237" t="s">
        <v>796</v>
      </c>
      <c r="AN237">
        <v>20</v>
      </c>
    </row>
    <row r="238" spans="1:40" x14ac:dyDescent="0.25">
      <c r="A238">
        <v>20</v>
      </c>
      <c r="B238" s="1" t="s">
        <v>472</v>
      </c>
      <c r="C238" s="1" t="s">
        <v>507</v>
      </c>
      <c r="D238">
        <v>1144</v>
      </c>
      <c r="E238" s="1" t="s">
        <v>130</v>
      </c>
      <c r="F238" s="1" t="s">
        <v>132</v>
      </c>
      <c r="G238" s="1"/>
      <c r="H238">
        <v>60</v>
      </c>
      <c r="I238">
        <v>0</v>
      </c>
      <c r="J238">
        <v>0</v>
      </c>
      <c r="K238">
        <v>0</v>
      </c>
      <c r="L238">
        <v>0</v>
      </c>
      <c r="M238" s="1"/>
      <c r="N238" s="1"/>
      <c r="O238" s="1"/>
      <c r="P238" s="1"/>
      <c r="Q238" s="1" t="s">
        <v>508</v>
      </c>
      <c r="R238" t="b">
        <v>1</v>
      </c>
      <c r="S238">
        <v>1</v>
      </c>
      <c r="U238" s="2">
        <v>44351</v>
      </c>
      <c r="V238" t="s">
        <v>472</v>
      </c>
      <c r="W238">
        <v>3</v>
      </c>
      <c r="X238" t="s">
        <v>268</v>
      </c>
      <c r="Y238">
        <v>1135</v>
      </c>
      <c r="Z238">
        <v>1140</v>
      </c>
      <c r="AA238" s="3">
        <v>45.623860000000001</v>
      </c>
      <c r="AB238" s="3">
        <v>122.011</v>
      </c>
      <c r="AC238" t="s">
        <v>797</v>
      </c>
      <c r="AD238">
        <v>764.3</v>
      </c>
      <c r="AE238">
        <v>863</v>
      </c>
      <c r="AF238" s="4">
        <f>Table1[[#This Row],[TDG (mmHG)]]/Table1[[#This Row],[Baro (mmHG)]]*100</f>
        <v>112.91377731257359</v>
      </c>
      <c r="AG238">
        <v>17.11</v>
      </c>
      <c r="AH238" t="s">
        <v>795</v>
      </c>
      <c r="AI238">
        <v>1</v>
      </c>
      <c r="AJ238" t="s">
        <v>266</v>
      </c>
      <c r="AK238">
        <v>63</v>
      </c>
      <c r="AL238" t="s">
        <v>796</v>
      </c>
      <c r="AN238">
        <v>20</v>
      </c>
    </row>
    <row r="239" spans="1:40" x14ac:dyDescent="0.25">
      <c r="A239">
        <v>21</v>
      </c>
      <c r="B239" s="1" t="s">
        <v>472</v>
      </c>
      <c r="C239" s="1" t="s">
        <v>509</v>
      </c>
      <c r="D239">
        <v>1145</v>
      </c>
      <c r="E239" s="1" t="s">
        <v>130</v>
      </c>
      <c r="F239" s="1" t="s">
        <v>132</v>
      </c>
      <c r="G239" s="1"/>
      <c r="H239">
        <v>42</v>
      </c>
      <c r="I239">
        <v>0</v>
      </c>
      <c r="J239">
        <v>0</v>
      </c>
      <c r="K239">
        <v>0</v>
      </c>
      <c r="L239">
        <v>0</v>
      </c>
      <c r="M239" s="1"/>
      <c r="N239" s="1"/>
      <c r="O239" s="1"/>
      <c r="P239" s="1"/>
      <c r="Q239" s="1" t="s">
        <v>510</v>
      </c>
      <c r="R239" t="b">
        <v>1</v>
      </c>
      <c r="S239">
        <v>1</v>
      </c>
      <c r="U239" s="2">
        <v>44351</v>
      </c>
      <c r="V239" t="s">
        <v>472</v>
      </c>
      <c r="W239">
        <v>3</v>
      </c>
      <c r="X239" t="s">
        <v>268</v>
      </c>
      <c r="Y239">
        <v>1135</v>
      </c>
      <c r="Z239">
        <v>1140</v>
      </c>
      <c r="AA239" s="3">
        <v>45.623860000000001</v>
      </c>
      <c r="AB239" s="3">
        <v>122.011</v>
      </c>
      <c r="AC239" t="s">
        <v>797</v>
      </c>
      <c r="AD239">
        <v>764.3</v>
      </c>
      <c r="AE239">
        <v>863</v>
      </c>
      <c r="AF239" s="4">
        <f>Table1[[#This Row],[TDG (mmHG)]]/Table1[[#This Row],[Baro (mmHG)]]*100</f>
        <v>112.91377731257359</v>
      </c>
      <c r="AG239">
        <v>17.11</v>
      </c>
      <c r="AH239" t="s">
        <v>795</v>
      </c>
      <c r="AI239">
        <v>1</v>
      </c>
      <c r="AJ239" t="s">
        <v>266</v>
      </c>
      <c r="AK239">
        <v>63</v>
      </c>
      <c r="AL239" t="s">
        <v>796</v>
      </c>
      <c r="AN239">
        <v>20</v>
      </c>
    </row>
    <row r="240" spans="1:40" x14ac:dyDescent="0.25">
      <c r="A240">
        <v>22</v>
      </c>
      <c r="B240" s="1" t="s">
        <v>472</v>
      </c>
      <c r="C240" s="1" t="s">
        <v>511</v>
      </c>
      <c r="D240">
        <v>1146</v>
      </c>
      <c r="E240" s="1" t="s">
        <v>130</v>
      </c>
      <c r="F240" s="1" t="s">
        <v>132</v>
      </c>
      <c r="G240" s="1"/>
      <c r="H240">
        <v>57</v>
      </c>
      <c r="I240">
        <v>0</v>
      </c>
      <c r="J240">
        <v>0</v>
      </c>
      <c r="K240">
        <v>0</v>
      </c>
      <c r="L240">
        <v>0</v>
      </c>
      <c r="M240" s="1"/>
      <c r="N240" s="1"/>
      <c r="O240" s="1"/>
      <c r="P240" s="1"/>
      <c r="Q240" s="1" t="s">
        <v>512</v>
      </c>
      <c r="R240" t="b">
        <v>1</v>
      </c>
      <c r="S240">
        <v>1</v>
      </c>
      <c r="U240" s="2">
        <v>44351</v>
      </c>
      <c r="V240" t="s">
        <v>472</v>
      </c>
      <c r="W240">
        <v>3</v>
      </c>
      <c r="X240" t="s">
        <v>268</v>
      </c>
      <c r="Y240">
        <v>1135</v>
      </c>
      <c r="Z240">
        <v>1140</v>
      </c>
      <c r="AA240" s="3">
        <v>45.623860000000001</v>
      </c>
      <c r="AB240" s="3">
        <v>122.011</v>
      </c>
      <c r="AC240" t="s">
        <v>797</v>
      </c>
      <c r="AD240">
        <v>764.3</v>
      </c>
      <c r="AE240">
        <v>863</v>
      </c>
      <c r="AF240" s="4">
        <f>Table1[[#This Row],[TDG (mmHG)]]/Table1[[#This Row],[Baro (mmHG)]]*100</f>
        <v>112.91377731257359</v>
      </c>
      <c r="AG240">
        <v>17.11</v>
      </c>
      <c r="AH240" t="s">
        <v>795</v>
      </c>
      <c r="AI240">
        <v>1</v>
      </c>
      <c r="AJ240" t="s">
        <v>266</v>
      </c>
      <c r="AK240">
        <v>63</v>
      </c>
      <c r="AL240" t="s">
        <v>796</v>
      </c>
      <c r="AN240">
        <v>20</v>
      </c>
    </row>
    <row r="241" spans="1:40" x14ac:dyDescent="0.25">
      <c r="A241">
        <v>23</v>
      </c>
      <c r="B241" s="1" t="s">
        <v>472</v>
      </c>
      <c r="C241" s="1" t="s">
        <v>513</v>
      </c>
      <c r="D241">
        <v>1147</v>
      </c>
      <c r="E241" s="1" t="s">
        <v>130</v>
      </c>
      <c r="F241" s="1" t="s">
        <v>132</v>
      </c>
      <c r="G241" s="1"/>
      <c r="H241">
        <v>62</v>
      </c>
      <c r="I241">
        <v>0</v>
      </c>
      <c r="J241">
        <v>0</v>
      </c>
      <c r="K241">
        <v>0</v>
      </c>
      <c r="L241">
        <v>0</v>
      </c>
      <c r="M241" s="1"/>
      <c r="N241" s="1"/>
      <c r="O241" s="1"/>
      <c r="P241" s="1"/>
      <c r="Q241" s="1" t="s">
        <v>514</v>
      </c>
      <c r="R241" t="b">
        <v>1</v>
      </c>
      <c r="S241">
        <v>1</v>
      </c>
      <c r="U241" s="2">
        <v>44351</v>
      </c>
      <c r="V241" t="s">
        <v>472</v>
      </c>
      <c r="W241">
        <v>3</v>
      </c>
      <c r="X241" t="s">
        <v>268</v>
      </c>
      <c r="Y241">
        <v>1135</v>
      </c>
      <c r="Z241">
        <v>1140</v>
      </c>
      <c r="AA241" s="3">
        <v>45.623860000000001</v>
      </c>
      <c r="AB241" s="3">
        <v>122.011</v>
      </c>
      <c r="AC241" t="s">
        <v>797</v>
      </c>
      <c r="AD241">
        <v>764.3</v>
      </c>
      <c r="AE241">
        <v>863</v>
      </c>
      <c r="AF241" s="4">
        <f>Table1[[#This Row],[TDG (mmHG)]]/Table1[[#This Row],[Baro (mmHG)]]*100</f>
        <v>112.91377731257359</v>
      </c>
      <c r="AG241">
        <v>17.11</v>
      </c>
      <c r="AH241" t="s">
        <v>795</v>
      </c>
      <c r="AI241">
        <v>1</v>
      </c>
      <c r="AJ241" t="s">
        <v>266</v>
      </c>
      <c r="AK241">
        <v>63</v>
      </c>
      <c r="AL241" t="s">
        <v>796</v>
      </c>
      <c r="AN241">
        <v>20</v>
      </c>
    </row>
    <row r="242" spans="1:40" x14ac:dyDescent="0.25">
      <c r="A242">
        <v>24</v>
      </c>
      <c r="B242" s="1" t="s">
        <v>472</v>
      </c>
      <c r="C242" s="1" t="s">
        <v>515</v>
      </c>
      <c r="D242">
        <v>1147</v>
      </c>
      <c r="E242" s="1" t="s">
        <v>130</v>
      </c>
      <c r="F242" s="1" t="s">
        <v>132</v>
      </c>
      <c r="G242" s="1"/>
      <c r="H242">
        <v>66</v>
      </c>
      <c r="I242">
        <v>0</v>
      </c>
      <c r="J242">
        <v>0</v>
      </c>
      <c r="K242">
        <v>0</v>
      </c>
      <c r="L242">
        <v>0</v>
      </c>
      <c r="M242" s="1"/>
      <c r="N242" s="1"/>
      <c r="O242" s="1"/>
      <c r="P242" s="1"/>
      <c r="Q242" s="1" t="s">
        <v>516</v>
      </c>
      <c r="R242" t="b">
        <v>1</v>
      </c>
      <c r="S242">
        <v>1</v>
      </c>
      <c r="U242" s="2">
        <v>44351</v>
      </c>
      <c r="V242" t="s">
        <v>472</v>
      </c>
      <c r="W242">
        <v>3</v>
      </c>
      <c r="X242" t="s">
        <v>268</v>
      </c>
      <c r="Y242">
        <v>1135</v>
      </c>
      <c r="Z242">
        <v>1140</v>
      </c>
      <c r="AA242" s="3">
        <v>45.623860000000001</v>
      </c>
      <c r="AB242" s="3">
        <v>122.011</v>
      </c>
      <c r="AC242" t="s">
        <v>797</v>
      </c>
      <c r="AD242">
        <v>764.3</v>
      </c>
      <c r="AE242">
        <v>863</v>
      </c>
      <c r="AF242" s="4">
        <f>Table1[[#This Row],[TDG (mmHG)]]/Table1[[#This Row],[Baro (mmHG)]]*100</f>
        <v>112.91377731257359</v>
      </c>
      <c r="AG242">
        <v>17.11</v>
      </c>
      <c r="AH242" t="s">
        <v>795</v>
      </c>
      <c r="AI242">
        <v>1</v>
      </c>
      <c r="AJ242" t="s">
        <v>266</v>
      </c>
      <c r="AK242">
        <v>63</v>
      </c>
      <c r="AL242" t="s">
        <v>796</v>
      </c>
      <c r="AN242">
        <v>20</v>
      </c>
    </row>
    <row r="243" spans="1:40" x14ac:dyDescent="0.25">
      <c r="A243">
        <v>25</v>
      </c>
      <c r="B243" s="1" t="s">
        <v>472</v>
      </c>
      <c r="C243" s="1" t="s">
        <v>517</v>
      </c>
      <c r="D243">
        <v>1147</v>
      </c>
      <c r="E243" s="1" t="s">
        <v>130</v>
      </c>
      <c r="F243" s="1" t="s">
        <v>132</v>
      </c>
      <c r="G243" s="1"/>
      <c r="H243">
        <v>57</v>
      </c>
      <c r="I243">
        <v>0</v>
      </c>
      <c r="J243">
        <v>0</v>
      </c>
      <c r="K243">
        <v>0</v>
      </c>
      <c r="L243">
        <v>0</v>
      </c>
      <c r="M243" s="1"/>
      <c r="N243" s="1"/>
      <c r="O243" s="1"/>
      <c r="P243" s="1"/>
      <c r="Q243" s="1" t="s">
        <v>518</v>
      </c>
      <c r="R243" t="b">
        <v>1</v>
      </c>
      <c r="S243">
        <v>1</v>
      </c>
      <c r="U243" s="2">
        <v>44351</v>
      </c>
      <c r="V243" t="s">
        <v>472</v>
      </c>
      <c r="W243">
        <v>3</v>
      </c>
      <c r="X243" t="s">
        <v>268</v>
      </c>
      <c r="Y243">
        <v>1135</v>
      </c>
      <c r="Z243">
        <v>1140</v>
      </c>
      <c r="AA243" s="3">
        <v>45.623860000000001</v>
      </c>
      <c r="AB243" s="3">
        <v>122.011</v>
      </c>
      <c r="AC243" t="s">
        <v>797</v>
      </c>
      <c r="AD243">
        <v>764.3</v>
      </c>
      <c r="AE243">
        <v>863</v>
      </c>
      <c r="AF243" s="4">
        <f>Table1[[#This Row],[TDG (mmHG)]]/Table1[[#This Row],[Baro (mmHG)]]*100</f>
        <v>112.91377731257359</v>
      </c>
      <c r="AG243">
        <v>17.11</v>
      </c>
      <c r="AH243" t="s">
        <v>795</v>
      </c>
      <c r="AI243">
        <v>1</v>
      </c>
      <c r="AJ243" t="s">
        <v>266</v>
      </c>
      <c r="AK243">
        <v>63</v>
      </c>
      <c r="AL243" t="s">
        <v>796</v>
      </c>
      <c r="AN243">
        <v>20</v>
      </c>
    </row>
    <row r="244" spans="1:40" x14ac:dyDescent="0.25">
      <c r="A244">
        <v>26</v>
      </c>
      <c r="B244" s="1" t="s">
        <v>472</v>
      </c>
      <c r="C244" s="1" t="s">
        <v>519</v>
      </c>
      <c r="D244">
        <v>1148</v>
      </c>
      <c r="E244" s="1" t="s">
        <v>130</v>
      </c>
      <c r="F244" s="1" t="s">
        <v>132</v>
      </c>
      <c r="G244" s="1"/>
      <c r="H244">
        <v>72</v>
      </c>
      <c r="I244">
        <v>0</v>
      </c>
      <c r="J244">
        <v>0</v>
      </c>
      <c r="K244">
        <v>0</v>
      </c>
      <c r="L244">
        <v>0</v>
      </c>
      <c r="M244" s="1"/>
      <c r="N244" s="1"/>
      <c r="O244" s="1"/>
      <c r="P244" s="1"/>
      <c r="Q244" s="1" t="s">
        <v>520</v>
      </c>
      <c r="R244" t="b">
        <v>1</v>
      </c>
      <c r="S244">
        <v>1</v>
      </c>
      <c r="U244" s="2">
        <v>44351</v>
      </c>
      <c r="V244" t="s">
        <v>472</v>
      </c>
      <c r="W244">
        <v>3</v>
      </c>
      <c r="X244" t="s">
        <v>268</v>
      </c>
      <c r="Y244">
        <v>1135</v>
      </c>
      <c r="Z244">
        <v>1140</v>
      </c>
      <c r="AA244" s="3">
        <v>45.623860000000001</v>
      </c>
      <c r="AB244" s="3">
        <v>122.011</v>
      </c>
      <c r="AC244" t="s">
        <v>797</v>
      </c>
      <c r="AD244">
        <v>764.3</v>
      </c>
      <c r="AE244">
        <v>863</v>
      </c>
      <c r="AF244" s="4">
        <f>Table1[[#This Row],[TDG (mmHG)]]/Table1[[#This Row],[Baro (mmHG)]]*100</f>
        <v>112.91377731257359</v>
      </c>
      <c r="AG244">
        <v>17.11</v>
      </c>
      <c r="AH244" t="s">
        <v>795</v>
      </c>
      <c r="AI244">
        <v>1</v>
      </c>
      <c r="AJ244" t="s">
        <v>266</v>
      </c>
      <c r="AK244">
        <v>63</v>
      </c>
      <c r="AL244" t="s">
        <v>796</v>
      </c>
      <c r="AN244">
        <v>20</v>
      </c>
    </row>
    <row r="245" spans="1:40" x14ac:dyDescent="0.25">
      <c r="A245">
        <v>27</v>
      </c>
      <c r="B245" s="1" t="s">
        <v>472</v>
      </c>
      <c r="C245" s="1" t="s">
        <v>521</v>
      </c>
      <c r="D245">
        <v>1149</v>
      </c>
      <c r="E245" s="1" t="s">
        <v>130</v>
      </c>
      <c r="F245" s="1" t="s">
        <v>132</v>
      </c>
      <c r="G245" s="1"/>
      <c r="H245">
        <v>50</v>
      </c>
      <c r="I245">
        <v>0</v>
      </c>
      <c r="J245">
        <v>0</v>
      </c>
      <c r="K245">
        <v>0</v>
      </c>
      <c r="L245">
        <v>0</v>
      </c>
      <c r="M245" s="1"/>
      <c r="N245" s="1"/>
      <c r="O245" s="1"/>
      <c r="P245" s="1"/>
      <c r="Q245" s="1" t="s">
        <v>522</v>
      </c>
      <c r="R245" t="b">
        <v>1</v>
      </c>
      <c r="S245">
        <v>1</v>
      </c>
      <c r="U245" s="2">
        <v>44351</v>
      </c>
      <c r="V245" t="s">
        <v>472</v>
      </c>
      <c r="W245">
        <v>3</v>
      </c>
      <c r="X245" t="s">
        <v>268</v>
      </c>
      <c r="Y245">
        <v>1135</v>
      </c>
      <c r="Z245">
        <v>1140</v>
      </c>
      <c r="AA245" s="3">
        <v>45.623860000000001</v>
      </c>
      <c r="AB245" s="3">
        <v>122.011</v>
      </c>
      <c r="AC245" t="s">
        <v>797</v>
      </c>
      <c r="AD245">
        <v>764.3</v>
      </c>
      <c r="AE245">
        <v>863</v>
      </c>
      <c r="AF245" s="4">
        <f>Table1[[#This Row],[TDG (mmHG)]]/Table1[[#This Row],[Baro (mmHG)]]*100</f>
        <v>112.91377731257359</v>
      </c>
      <c r="AG245">
        <v>17.11</v>
      </c>
      <c r="AH245" t="s">
        <v>795</v>
      </c>
      <c r="AI245">
        <v>1</v>
      </c>
      <c r="AJ245" t="s">
        <v>266</v>
      </c>
      <c r="AK245">
        <v>63</v>
      </c>
      <c r="AL245" t="s">
        <v>796</v>
      </c>
      <c r="AN245">
        <v>20</v>
      </c>
    </row>
    <row r="246" spans="1:40" x14ac:dyDescent="0.25">
      <c r="A246">
        <v>28</v>
      </c>
      <c r="B246" s="1" t="s">
        <v>472</v>
      </c>
      <c r="C246" s="1" t="s">
        <v>523</v>
      </c>
      <c r="D246">
        <v>1149</v>
      </c>
      <c r="E246" s="1" t="s">
        <v>130</v>
      </c>
      <c r="F246" s="1" t="s">
        <v>132</v>
      </c>
      <c r="G246" s="1"/>
      <c r="H246">
        <v>57</v>
      </c>
      <c r="I246">
        <v>0</v>
      </c>
      <c r="J246">
        <v>0</v>
      </c>
      <c r="K246">
        <v>0</v>
      </c>
      <c r="L246">
        <v>0</v>
      </c>
      <c r="M246" s="1"/>
      <c r="N246" s="1"/>
      <c r="O246" s="1"/>
      <c r="P246" s="1"/>
      <c r="Q246" s="1" t="s">
        <v>468</v>
      </c>
      <c r="R246" t="b">
        <v>1</v>
      </c>
      <c r="S246">
        <v>1</v>
      </c>
      <c r="U246" s="2">
        <v>44351</v>
      </c>
      <c r="V246" t="s">
        <v>472</v>
      </c>
      <c r="W246">
        <v>3</v>
      </c>
      <c r="X246" t="s">
        <v>268</v>
      </c>
      <c r="Y246">
        <v>1135</v>
      </c>
      <c r="Z246">
        <v>1140</v>
      </c>
      <c r="AA246" s="3">
        <v>45.623860000000001</v>
      </c>
      <c r="AB246" s="3">
        <v>122.011</v>
      </c>
      <c r="AC246" t="s">
        <v>797</v>
      </c>
      <c r="AD246">
        <v>764.3</v>
      </c>
      <c r="AE246">
        <v>863</v>
      </c>
      <c r="AF246" s="4">
        <f>Table1[[#This Row],[TDG (mmHG)]]/Table1[[#This Row],[Baro (mmHG)]]*100</f>
        <v>112.91377731257359</v>
      </c>
      <c r="AG246">
        <v>17.11</v>
      </c>
      <c r="AH246" t="s">
        <v>795</v>
      </c>
      <c r="AI246">
        <v>1</v>
      </c>
      <c r="AJ246" t="s">
        <v>266</v>
      </c>
      <c r="AK246">
        <v>63</v>
      </c>
      <c r="AL246" t="s">
        <v>796</v>
      </c>
      <c r="AN246">
        <v>20</v>
      </c>
    </row>
    <row r="247" spans="1:40" x14ac:dyDescent="0.25">
      <c r="A247">
        <v>29</v>
      </c>
      <c r="B247" s="1" t="s">
        <v>472</v>
      </c>
      <c r="C247" s="1" t="s">
        <v>524</v>
      </c>
      <c r="D247">
        <v>1150</v>
      </c>
      <c r="E247" s="1" t="s">
        <v>130</v>
      </c>
      <c r="F247" s="1" t="s">
        <v>132</v>
      </c>
      <c r="G247" s="1"/>
      <c r="H247">
        <v>59</v>
      </c>
      <c r="I247">
        <v>0</v>
      </c>
      <c r="J247">
        <v>0</v>
      </c>
      <c r="K247">
        <v>0</v>
      </c>
      <c r="L247">
        <v>0</v>
      </c>
      <c r="M247" s="1"/>
      <c r="N247" s="1"/>
      <c r="O247" s="1"/>
      <c r="P247" s="1"/>
      <c r="Q247" s="1" t="s">
        <v>525</v>
      </c>
      <c r="R247" t="b">
        <v>1</v>
      </c>
      <c r="S247">
        <v>1</v>
      </c>
      <c r="U247" s="2">
        <v>44351</v>
      </c>
      <c r="V247" t="s">
        <v>472</v>
      </c>
      <c r="W247">
        <v>3</v>
      </c>
      <c r="X247" t="s">
        <v>268</v>
      </c>
      <c r="Y247">
        <v>1135</v>
      </c>
      <c r="Z247">
        <v>1140</v>
      </c>
      <c r="AA247" s="3">
        <v>45.623860000000001</v>
      </c>
      <c r="AB247" s="3">
        <v>122.011</v>
      </c>
      <c r="AC247" t="s">
        <v>797</v>
      </c>
      <c r="AD247">
        <v>764.3</v>
      </c>
      <c r="AE247">
        <v>863</v>
      </c>
      <c r="AF247" s="4">
        <f>Table1[[#This Row],[TDG (mmHG)]]/Table1[[#This Row],[Baro (mmHG)]]*100</f>
        <v>112.91377731257359</v>
      </c>
      <c r="AG247">
        <v>17.11</v>
      </c>
      <c r="AH247" t="s">
        <v>795</v>
      </c>
      <c r="AI247">
        <v>1</v>
      </c>
      <c r="AJ247" t="s">
        <v>266</v>
      </c>
      <c r="AK247">
        <v>63</v>
      </c>
      <c r="AL247" t="s">
        <v>796</v>
      </c>
      <c r="AN247">
        <v>20</v>
      </c>
    </row>
    <row r="248" spans="1:40" x14ac:dyDescent="0.25">
      <c r="A248">
        <v>30</v>
      </c>
      <c r="B248" s="1" t="s">
        <v>472</v>
      </c>
      <c r="C248" s="1" t="s">
        <v>526</v>
      </c>
      <c r="D248">
        <v>1150</v>
      </c>
      <c r="E248" s="1" t="s">
        <v>130</v>
      </c>
      <c r="F248" s="1" t="s">
        <v>132</v>
      </c>
      <c r="G248" s="1"/>
      <c r="H248">
        <v>55</v>
      </c>
      <c r="I248">
        <v>0</v>
      </c>
      <c r="J248">
        <v>0</v>
      </c>
      <c r="K248">
        <v>0</v>
      </c>
      <c r="L248">
        <v>0</v>
      </c>
      <c r="M248" s="1"/>
      <c r="N248" s="1"/>
      <c r="O248" s="1"/>
      <c r="P248" s="1"/>
      <c r="Q248" s="1" t="s">
        <v>430</v>
      </c>
      <c r="R248" t="b">
        <v>1</v>
      </c>
      <c r="S248">
        <v>1</v>
      </c>
      <c r="U248" s="2">
        <v>44351</v>
      </c>
      <c r="V248" t="s">
        <v>472</v>
      </c>
      <c r="W248">
        <v>3</v>
      </c>
      <c r="X248" t="s">
        <v>268</v>
      </c>
      <c r="Y248">
        <v>1135</v>
      </c>
      <c r="Z248">
        <v>1140</v>
      </c>
      <c r="AA248" s="3">
        <v>45.623860000000001</v>
      </c>
      <c r="AB248" s="3">
        <v>122.011</v>
      </c>
      <c r="AC248" t="s">
        <v>797</v>
      </c>
      <c r="AD248">
        <v>764.3</v>
      </c>
      <c r="AE248">
        <v>863</v>
      </c>
      <c r="AF248" s="4">
        <f>Table1[[#This Row],[TDG (mmHG)]]/Table1[[#This Row],[Baro (mmHG)]]*100</f>
        <v>112.91377731257359</v>
      </c>
      <c r="AG248">
        <v>17.11</v>
      </c>
      <c r="AH248" t="s">
        <v>795</v>
      </c>
      <c r="AI248">
        <v>1</v>
      </c>
      <c r="AJ248" t="s">
        <v>266</v>
      </c>
      <c r="AK248">
        <v>63</v>
      </c>
      <c r="AL248" t="s">
        <v>796</v>
      </c>
      <c r="AN248">
        <v>20</v>
      </c>
    </row>
    <row r="249" spans="1:40" x14ac:dyDescent="0.25">
      <c r="A249">
        <v>31</v>
      </c>
      <c r="B249" s="1" t="s">
        <v>472</v>
      </c>
      <c r="C249" s="1" t="s">
        <v>527</v>
      </c>
      <c r="D249">
        <v>1151</v>
      </c>
      <c r="E249" s="1" t="s">
        <v>130</v>
      </c>
      <c r="F249" s="1" t="s">
        <v>132</v>
      </c>
      <c r="G249" s="1"/>
      <c r="H249">
        <v>60</v>
      </c>
      <c r="I249">
        <v>0</v>
      </c>
      <c r="J249">
        <v>0</v>
      </c>
      <c r="K249">
        <v>0</v>
      </c>
      <c r="L249">
        <v>0</v>
      </c>
      <c r="M249" s="1"/>
      <c r="N249" s="1"/>
      <c r="O249" s="1"/>
      <c r="P249" s="1"/>
      <c r="Q249" s="1" t="s">
        <v>528</v>
      </c>
      <c r="R249" t="b">
        <v>1</v>
      </c>
      <c r="S249">
        <v>1</v>
      </c>
      <c r="U249" s="2">
        <v>44351</v>
      </c>
      <c r="V249" t="s">
        <v>472</v>
      </c>
      <c r="W249">
        <v>3</v>
      </c>
      <c r="X249" t="s">
        <v>268</v>
      </c>
      <c r="Y249">
        <v>1135</v>
      </c>
      <c r="Z249">
        <v>1140</v>
      </c>
      <c r="AA249" s="3">
        <v>45.623860000000001</v>
      </c>
      <c r="AB249" s="3">
        <v>122.011</v>
      </c>
      <c r="AC249" t="s">
        <v>797</v>
      </c>
      <c r="AD249">
        <v>764.3</v>
      </c>
      <c r="AE249">
        <v>863</v>
      </c>
      <c r="AF249" s="4">
        <f>Table1[[#This Row],[TDG (mmHG)]]/Table1[[#This Row],[Baro (mmHG)]]*100</f>
        <v>112.91377731257359</v>
      </c>
      <c r="AG249">
        <v>17.11</v>
      </c>
      <c r="AH249" t="s">
        <v>795</v>
      </c>
      <c r="AI249">
        <v>1</v>
      </c>
      <c r="AJ249" t="s">
        <v>266</v>
      </c>
      <c r="AK249">
        <v>63</v>
      </c>
      <c r="AL249" t="s">
        <v>796</v>
      </c>
      <c r="AN249">
        <v>20</v>
      </c>
    </row>
    <row r="250" spans="1:40" x14ac:dyDescent="0.25">
      <c r="A250">
        <v>32</v>
      </c>
      <c r="B250" s="1" t="s">
        <v>472</v>
      </c>
      <c r="C250" s="1" t="s">
        <v>529</v>
      </c>
      <c r="D250">
        <v>1152</v>
      </c>
      <c r="E250" s="1" t="s">
        <v>130</v>
      </c>
      <c r="F250" s="1" t="s">
        <v>132</v>
      </c>
      <c r="G250" s="1"/>
      <c r="H250">
        <v>62</v>
      </c>
      <c r="I250">
        <v>0</v>
      </c>
      <c r="J250">
        <v>0</v>
      </c>
      <c r="K250">
        <v>0</v>
      </c>
      <c r="L250">
        <v>0</v>
      </c>
      <c r="M250" s="1"/>
      <c r="N250" s="1"/>
      <c r="O250" s="1"/>
      <c r="P250" s="1"/>
      <c r="Q250" s="1" t="s">
        <v>530</v>
      </c>
      <c r="R250" t="b">
        <v>1</v>
      </c>
      <c r="S250">
        <v>1</v>
      </c>
      <c r="U250" s="2">
        <v>44351</v>
      </c>
      <c r="V250" t="s">
        <v>472</v>
      </c>
      <c r="W250">
        <v>3</v>
      </c>
      <c r="X250" t="s">
        <v>268</v>
      </c>
      <c r="Y250">
        <v>1135</v>
      </c>
      <c r="Z250">
        <v>1140</v>
      </c>
      <c r="AA250" s="3">
        <v>45.623860000000001</v>
      </c>
      <c r="AB250" s="3">
        <v>122.011</v>
      </c>
      <c r="AC250" t="s">
        <v>797</v>
      </c>
      <c r="AD250">
        <v>764.3</v>
      </c>
      <c r="AE250">
        <v>863</v>
      </c>
      <c r="AF250" s="4">
        <f>Table1[[#This Row],[TDG (mmHG)]]/Table1[[#This Row],[Baro (mmHG)]]*100</f>
        <v>112.91377731257359</v>
      </c>
      <c r="AG250">
        <v>17.11</v>
      </c>
      <c r="AH250" t="s">
        <v>795</v>
      </c>
      <c r="AI250">
        <v>1</v>
      </c>
      <c r="AJ250" t="s">
        <v>266</v>
      </c>
      <c r="AK250">
        <v>63</v>
      </c>
      <c r="AL250" t="s">
        <v>796</v>
      </c>
      <c r="AN250">
        <v>20</v>
      </c>
    </row>
    <row r="251" spans="1:40" x14ac:dyDescent="0.25">
      <c r="A251">
        <v>33</v>
      </c>
      <c r="B251" s="1" t="s">
        <v>472</v>
      </c>
      <c r="C251" s="1" t="s">
        <v>531</v>
      </c>
      <c r="D251">
        <v>1152</v>
      </c>
      <c r="E251" s="1" t="s">
        <v>130</v>
      </c>
      <c r="F251" s="1" t="s">
        <v>132</v>
      </c>
      <c r="G251" s="1"/>
      <c r="H251">
        <v>60</v>
      </c>
      <c r="I251">
        <v>0</v>
      </c>
      <c r="J251">
        <v>0</v>
      </c>
      <c r="K251">
        <v>0</v>
      </c>
      <c r="L251">
        <v>0</v>
      </c>
      <c r="M251" s="1"/>
      <c r="N251" s="1"/>
      <c r="O251" s="1"/>
      <c r="P251" s="1"/>
      <c r="Q251" s="1" t="s">
        <v>532</v>
      </c>
      <c r="R251" t="b">
        <v>1</v>
      </c>
      <c r="S251">
        <v>1</v>
      </c>
      <c r="U251" s="2">
        <v>44351</v>
      </c>
      <c r="V251" t="s">
        <v>472</v>
      </c>
      <c r="W251">
        <v>3</v>
      </c>
      <c r="X251" t="s">
        <v>268</v>
      </c>
      <c r="Y251">
        <v>1135</v>
      </c>
      <c r="Z251">
        <v>1140</v>
      </c>
      <c r="AA251" s="3">
        <v>45.623860000000001</v>
      </c>
      <c r="AB251" s="3">
        <v>122.011</v>
      </c>
      <c r="AC251" t="s">
        <v>797</v>
      </c>
      <c r="AD251">
        <v>764.3</v>
      </c>
      <c r="AE251">
        <v>863</v>
      </c>
      <c r="AF251" s="4">
        <f>Table1[[#This Row],[TDG (mmHG)]]/Table1[[#This Row],[Baro (mmHG)]]*100</f>
        <v>112.91377731257359</v>
      </c>
      <c r="AG251">
        <v>17.11</v>
      </c>
      <c r="AH251" t="s">
        <v>795</v>
      </c>
      <c r="AI251">
        <v>1</v>
      </c>
      <c r="AJ251" t="s">
        <v>266</v>
      </c>
      <c r="AK251">
        <v>63</v>
      </c>
      <c r="AL251" t="s">
        <v>796</v>
      </c>
      <c r="AN251">
        <v>20</v>
      </c>
    </row>
    <row r="252" spans="1:40" x14ac:dyDescent="0.25">
      <c r="A252">
        <v>34</v>
      </c>
      <c r="B252" s="1" t="s">
        <v>472</v>
      </c>
      <c r="C252" s="1" t="s">
        <v>533</v>
      </c>
      <c r="D252">
        <v>1152</v>
      </c>
      <c r="E252" s="1" t="s">
        <v>130</v>
      </c>
      <c r="F252" s="1" t="s">
        <v>132</v>
      </c>
      <c r="G252" s="1"/>
      <c r="H252">
        <v>65</v>
      </c>
      <c r="I252">
        <v>0</v>
      </c>
      <c r="J252">
        <v>0</v>
      </c>
      <c r="K252">
        <v>0</v>
      </c>
      <c r="L252">
        <v>0</v>
      </c>
      <c r="M252" s="1"/>
      <c r="N252" s="1"/>
      <c r="O252" s="1"/>
      <c r="P252" s="1"/>
      <c r="Q252" s="1" t="s">
        <v>398</v>
      </c>
      <c r="R252" t="b">
        <v>1</v>
      </c>
      <c r="S252">
        <v>1</v>
      </c>
      <c r="U252" s="2">
        <v>44351</v>
      </c>
      <c r="V252" t="s">
        <v>472</v>
      </c>
      <c r="W252">
        <v>3</v>
      </c>
      <c r="X252" t="s">
        <v>268</v>
      </c>
      <c r="Y252">
        <v>1135</v>
      </c>
      <c r="Z252">
        <v>1140</v>
      </c>
      <c r="AA252" s="3">
        <v>45.623860000000001</v>
      </c>
      <c r="AB252" s="3">
        <v>122.011</v>
      </c>
      <c r="AC252" t="s">
        <v>797</v>
      </c>
      <c r="AD252">
        <v>764.3</v>
      </c>
      <c r="AE252">
        <v>863</v>
      </c>
      <c r="AF252" s="4">
        <f>Table1[[#This Row],[TDG (mmHG)]]/Table1[[#This Row],[Baro (mmHG)]]*100</f>
        <v>112.91377731257359</v>
      </c>
      <c r="AG252">
        <v>17.11</v>
      </c>
      <c r="AH252" t="s">
        <v>795</v>
      </c>
      <c r="AI252">
        <v>1</v>
      </c>
      <c r="AJ252" t="s">
        <v>266</v>
      </c>
      <c r="AK252">
        <v>63</v>
      </c>
      <c r="AL252" t="s">
        <v>796</v>
      </c>
      <c r="AN252">
        <v>20</v>
      </c>
    </row>
    <row r="253" spans="1:40" x14ac:dyDescent="0.25">
      <c r="A253">
        <v>35</v>
      </c>
      <c r="B253" s="1" t="s">
        <v>472</v>
      </c>
      <c r="C253" s="1" t="s">
        <v>534</v>
      </c>
      <c r="D253">
        <v>1153</v>
      </c>
      <c r="E253" s="1" t="s">
        <v>130</v>
      </c>
      <c r="F253" s="1" t="s">
        <v>132</v>
      </c>
      <c r="G253" s="1"/>
      <c r="H253">
        <v>55</v>
      </c>
      <c r="I253">
        <v>0</v>
      </c>
      <c r="J253">
        <v>0</v>
      </c>
      <c r="K253">
        <v>0</v>
      </c>
      <c r="L253">
        <v>0</v>
      </c>
      <c r="M253" s="1"/>
      <c r="N253" s="1"/>
      <c r="O253" s="1"/>
      <c r="P253" s="1"/>
      <c r="Q253" s="1" t="s">
        <v>155</v>
      </c>
      <c r="R253" t="b">
        <v>1</v>
      </c>
      <c r="S253">
        <v>1</v>
      </c>
      <c r="U253" s="2">
        <v>44351</v>
      </c>
      <c r="V253" t="s">
        <v>472</v>
      </c>
      <c r="W253">
        <v>3</v>
      </c>
      <c r="X253" t="s">
        <v>268</v>
      </c>
      <c r="Y253">
        <v>1135</v>
      </c>
      <c r="Z253">
        <v>1140</v>
      </c>
      <c r="AA253" s="3">
        <v>45.623860000000001</v>
      </c>
      <c r="AB253" s="3">
        <v>122.011</v>
      </c>
      <c r="AC253" t="s">
        <v>797</v>
      </c>
      <c r="AD253">
        <v>764.3</v>
      </c>
      <c r="AE253">
        <v>863</v>
      </c>
      <c r="AF253" s="4">
        <f>Table1[[#This Row],[TDG (mmHG)]]/Table1[[#This Row],[Baro (mmHG)]]*100</f>
        <v>112.91377731257359</v>
      </c>
      <c r="AG253">
        <v>17.11</v>
      </c>
      <c r="AH253" t="s">
        <v>795</v>
      </c>
      <c r="AI253">
        <v>1</v>
      </c>
      <c r="AJ253" t="s">
        <v>266</v>
      </c>
      <c r="AK253">
        <v>63</v>
      </c>
      <c r="AL253" t="s">
        <v>796</v>
      </c>
      <c r="AN253">
        <v>20</v>
      </c>
    </row>
    <row r="254" spans="1:40" x14ac:dyDescent="0.25">
      <c r="A254">
        <v>36</v>
      </c>
      <c r="B254" s="1" t="s">
        <v>472</v>
      </c>
      <c r="C254" s="1" t="s">
        <v>535</v>
      </c>
      <c r="D254">
        <v>1153</v>
      </c>
      <c r="E254" s="1" t="s">
        <v>130</v>
      </c>
      <c r="F254" s="1" t="s">
        <v>132</v>
      </c>
      <c r="G254" s="1"/>
      <c r="H254">
        <v>58</v>
      </c>
      <c r="I254">
        <v>0</v>
      </c>
      <c r="J254">
        <v>0</v>
      </c>
      <c r="K254">
        <v>0</v>
      </c>
      <c r="L254">
        <v>0</v>
      </c>
      <c r="M254" s="1"/>
      <c r="N254" s="1"/>
      <c r="O254" s="1"/>
      <c r="P254" s="1"/>
      <c r="Q254" s="1" t="s">
        <v>536</v>
      </c>
      <c r="R254" t="b">
        <v>1</v>
      </c>
      <c r="S254">
        <v>1</v>
      </c>
      <c r="U254" s="2">
        <v>44351</v>
      </c>
      <c r="V254" t="s">
        <v>472</v>
      </c>
      <c r="W254">
        <v>3</v>
      </c>
      <c r="X254" t="s">
        <v>268</v>
      </c>
      <c r="Y254">
        <v>1135</v>
      </c>
      <c r="Z254">
        <v>1140</v>
      </c>
      <c r="AA254" s="3">
        <v>45.623860000000001</v>
      </c>
      <c r="AB254" s="3">
        <v>122.011</v>
      </c>
      <c r="AC254" t="s">
        <v>797</v>
      </c>
      <c r="AD254">
        <v>764.3</v>
      </c>
      <c r="AE254">
        <v>863</v>
      </c>
      <c r="AF254" s="4">
        <f>Table1[[#This Row],[TDG (mmHG)]]/Table1[[#This Row],[Baro (mmHG)]]*100</f>
        <v>112.91377731257359</v>
      </c>
      <c r="AG254">
        <v>17.11</v>
      </c>
      <c r="AH254" t="s">
        <v>795</v>
      </c>
      <c r="AI254">
        <v>1</v>
      </c>
      <c r="AJ254" t="s">
        <v>266</v>
      </c>
      <c r="AK254">
        <v>63</v>
      </c>
      <c r="AL254" t="s">
        <v>796</v>
      </c>
      <c r="AN254">
        <v>20</v>
      </c>
    </row>
    <row r="255" spans="1:40" x14ac:dyDescent="0.25">
      <c r="A255">
        <v>37</v>
      </c>
      <c r="B255" s="1" t="s">
        <v>472</v>
      </c>
      <c r="C255" s="1" t="s">
        <v>537</v>
      </c>
      <c r="D255">
        <v>1154</v>
      </c>
      <c r="E255" s="1" t="s">
        <v>130</v>
      </c>
      <c r="F255" s="1" t="s">
        <v>132</v>
      </c>
      <c r="G255" s="1"/>
      <c r="H255">
        <v>64</v>
      </c>
      <c r="I255">
        <v>0</v>
      </c>
      <c r="J255">
        <v>0</v>
      </c>
      <c r="K255">
        <v>0</v>
      </c>
      <c r="L255">
        <v>0</v>
      </c>
      <c r="M255" s="1"/>
      <c r="N255" s="1"/>
      <c r="O255" s="1"/>
      <c r="P255" s="1"/>
      <c r="Q255" s="1" t="s">
        <v>538</v>
      </c>
      <c r="R255" t="b">
        <v>1</v>
      </c>
      <c r="S255">
        <v>1</v>
      </c>
      <c r="U255" s="2">
        <v>44351</v>
      </c>
      <c r="V255" t="s">
        <v>472</v>
      </c>
      <c r="W255">
        <v>3</v>
      </c>
      <c r="X255" t="s">
        <v>268</v>
      </c>
      <c r="Y255">
        <v>1135</v>
      </c>
      <c r="Z255">
        <v>1140</v>
      </c>
      <c r="AA255" s="3">
        <v>45.623860000000001</v>
      </c>
      <c r="AB255" s="3">
        <v>122.011</v>
      </c>
      <c r="AC255" t="s">
        <v>797</v>
      </c>
      <c r="AD255">
        <v>764.3</v>
      </c>
      <c r="AE255">
        <v>863</v>
      </c>
      <c r="AF255" s="4">
        <f>Table1[[#This Row],[TDG (mmHG)]]/Table1[[#This Row],[Baro (mmHG)]]*100</f>
        <v>112.91377731257359</v>
      </c>
      <c r="AG255">
        <v>17.11</v>
      </c>
      <c r="AH255" t="s">
        <v>795</v>
      </c>
      <c r="AI255">
        <v>1</v>
      </c>
      <c r="AJ255" t="s">
        <v>266</v>
      </c>
      <c r="AK255">
        <v>63</v>
      </c>
      <c r="AL255" t="s">
        <v>796</v>
      </c>
      <c r="AN255">
        <v>20</v>
      </c>
    </row>
    <row r="256" spans="1:40" x14ac:dyDescent="0.25">
      <c r="A256">
        <v>38</v>
      </c>
      <c r="B256" s="1" t="s">
        <v>472</v>
      </c>
      <c r="C256" s="1" t="s">
        <v>539</v>
      </c>
      <c r="D256">
        <v>1155</v>
      </c>
      <c r="E256" s="1" t="s">
        <v>130</v>
      </c>
      <c r="F256" s="1" t="s">
        <v>132</v>
      </c>
      <c r="G256" s="1"/>
      <c r="H256">
        <v>60</v>
      </c>
      <c r="I256">
        <v>0</v>
      </c>
      <c r="J256">
        <v>0</v>
      </c>
      <c r="K256">
        <v>0</v>
      </c>
      <c r="L256">
        <v>0</v>
      </c>
      <c r="M256" s="1"/>
      <c r="N256" s="1"/>
      <c r="O256" s="1"/>
      <c r="P256" s="1"/>
      <c r="Q256" s="1" t="s">
        <v>202</v>
      </c>
      <c r="R256" t="b">
        <v>1</v>
      </c>
      <c r="S256">
        <v>1</v>
      </c>
      <c r="U256" s="2">
        <v>44351</v>
      </c>
      <c r="V256" t="s">
        <v>472</v>
      </c>
      <c r="W256">
        <v>3</v>
      </c>
      <c r="X256" t="s">
        <v>268</v>
      </c>
      <c r="Y256">
        <v>1135</v>
      </c>
      <c r="Z256">
        <v>1140</v>
      </c>
      <c r="AA256" s="3">
        <v>45.623860000000001</v>
      </c>
      <c r="AB256" s="3">
        <v>122.011</v>
      </c>
      <c r="AC256" t="s">
        <v>797</v>
      </c>
      <c r="AD256">
        <v>764.3</v>
      </c>
      <c r="AE256">
        <v>863</v>
      </c>
      <c r="AF256" s="4">
        <f>Table1[[#This Row],[TDG (mmHG)]]/Table1[[#This Row],[Baro (mmHG)]]*100</f>
        <v>112.91377731257359</v>
      </c>
      <c r="AG256">
        <v>17.11</v>
      </c>
      <c r="AH256" t="s">
        <v>795</v>
      </c>
      <c r="AI256">
        <v>1</v>
      </c>
      <c r="AJ256" t="s">
        <v>266</v>
      </c>
      <c r="AK256">
        <v>63</v>
      </c>
      <c r="AL256" t="s">
        <v>796</v>
      </c>
      <c r="AN256">
        <v>20</v>
      </c>
    </row>
    <row r="257" spans="1:40" x14ac:dyDescent="0.25">
      <c r="A257">
        <v>39</v>
      </c>
      <c r="B257" s="1" t="s">
        <v>472</v>
      </c>
      <c r="C257" s="1" t="s">
        <v>540</v>
      </c>
      <c r="D257">
        <v>1155</v>
      </c>
      <c r="E257" s="1" t="s">
        <v>130</v>
      </c>
      <c r="F257" s="1" t="s">
        <v>132</v>
      </c>
      <c r="G257" s="1"/>
      <c r="H257">
        <v>61</v>
      </c>
      <c r="I257">
        <v>0</v>
      </c>
      <c r="J257">
        <v>0</v>
      </c>
      <c r="K257">
        <v>0</v>
      </c>
      <c r="L257">
        <v>0</v>
      </c>
      <c r="M257" s="1"/>
      <c r="N257" s="1"/>
      <c r="O257" s="1"/>
      <c r="P257" s="1"/>
      <c r="Q257" s="1" t="s">
        <v>541</v>
      </c>
      <c r="R257" t="b">
        <v>1</v>
      </c>
      <c r="S257">
        <v>1</v>
      </c>
      <c r="U257" s="2">
        <v>44351</v>
      </c>
      <c r="V257" t="s">
        <v>472</v>
      </c>
      <c r="W257">
        <v>3</v>
      </c>
      <c r="X257" t="s">
        <v>268</v>
      </c>
      <c r="Y257">
        <v>1135</v>
      </c>
      <c r="Z257">
        <v>1140</v>
      </c>
      <c r="AA257" s="3">
        <v>45.623860000000001</v>
      </c>
      <c r="AB257" s="3">
        <v>122.011</v>
      </c>
      <c r="AC257" t="s">
        <v>797</v>
      </c>
      <c r="AD257">
        <v>764.3</v>
      </c>
      <c r="AE257">
        <v>863</v>
      </c>
      <c r="AF257" s="4">
        <f>Table1[[#This Row],[TDG (mmHG)]]/Table1[[#This Row],[Baro (mmHG)]]*100</f>
        <v>112.91377731257359</v>
      </c>
      <c r="AG257">
        <v>17.11</v>
      </c>
      <c r="AH257" t="s">
        <v>795</v>
      </c>
      <c r="AI257">
        <v>1</v>
      </c>
      <c r="AJ257" t="s">
        <v>266</v>
      </c>
      <c r="AK257">
        <v>63</v>
      </c>
      <c r="AL257" t="s">
        <v>796</v>
      </c>
      <c r="AN257">
        <v>20</v>
      </c>
    </row>
    <row r="258" spans="1:40" x14ac:dyDescent="0.25">
      <c r="A258">
        <v>40</v>
      </c>
      <c r="B258" s="1" t="s">
        <v>472</v>
      </c>
      <c r="C258" s="1" t="s">
        <v>542</v>
      </c>
      <c r="D258">
        <v>1155</v>
      </c>
      <c r="E258" s="1" t="s">
        <v>130</v>
      </c>
      <c r="F258" s="1" t="s">
        <v>132</v>
      </c>
      <c r="G258" s="1"/>
      <c r="H258">
        <v>65</v>
      </c>
      <c r="I258">
        <v>0</v>
      </c>
      <c r="J258">
        <v>0</v>
      </c>
      <c r="K258">
        <v>0</v>
      </c>
      <c r="L258">
        <v>0</v>
      </c>
      <c r="M258" s="1"/>
      <c r="N258" s="1"/>
      <c r="O258" s="1"/>
      <c r="P258" s="1"/>
      <c r="Q258" s="1" t="s">
        <v>543</v>
      </c>
      <c r="R258" t="b">
        <v>1</v>
      </c>
      <c r="S258">
        <v>1</v>
      </c>
      <c r="U258" s="2">
        <v>44351</v>
      </c>
      <c r="V258" t="s">
        <v>472</v>
      </c>
      <c r="W258">
        <v>3</v>
      </c>
      <c r="X258" t="s">
        <v>268</v>
      </c>
      <c r="Y258">
        <v>1135</v>
      </c>
      <c r="Z258">
        <v>1140</v>
      </c>
      <c r="AA258" s="3">
        <v>45.623860000000001</v>
      </c>
      <c r="AB258" s="3">
        <v>122.011</v>
      </c>
      <c r="AC258" t="s">
        <v>797</v>
      </c>
      <c r="AD258">
        <v>764.3</v>
      </c>
      <c r="AE258">
        <v>863</v>
      </c>
      <c r="AF258" s="4">
        <f>Table1[[#This Row],[TDG (mmHG)]]/Table1[[#This Row],[Baro (mmHG)]]*100</f>
        <v>112.91377731257359</v>
      </c>
      <c r="AG258">
        <v>17.11</v>
      </c>
      <c r="AH258" t="s">
        <v>795</v>
      </c>
      <c r="AI258">
        <v>1</v>
      </c>
      <c r="AJ258" t="s">
        <v>266</v>
      </c>
      <c r="AK258">
        <v>63</v>
      </c>
      <c r="AL258" t="s">
        <v>796</v>
      </c>
      <c r="AN258">
        <v>20</v>
      </c>
    </row>
    <row r="259" spans="1:40" x14ac:dyDescent="0.25">
      <c r="A259">
        <v>41</v>
      </c>
      <c r="B259" s="1" t="s">
        <v>472</v>
      </c>
      <c r="C259" s="1" t="s">
        <v>544</v>
      </c>
      <c r="D259">
        <v>1156</v>
      </c>
      <c r="E259" s="1" t="s">
        <v>130</v>
      </c>
      <c r="F259" s="1" t="s">
        <v>132</v>
      </c>
      <c r="G259" s="1"/>
      <c r="H259">
        <v>60</v>
      </c>
      <c r="I259">
        <v>0</v>
      </c>
      <c r="J259">
        <v>0</v>
      </c>
      <c r="K259">
        <v>0</v>
      </c>
      <c r="L259">
        <v>0</v>
      </c>
      <c r="M259" s="1"/>
      <c r="N259" s="1"/>
      <c r="O259" s="1"/>
      <c r="P259" s="1"/>
      <c r="Q259" s="1" t="s">
        <v>545</v>
      </c>
      <c r="R259" t="b">
        <v>1</v>
      </c>
      <c r="S259">
        <v>1</v>
      </c>
      <c r="U259" s="2">
        <v>44351</v>
      </c>
      <c r="V259" t="s">
        <v>472</v>
      </c>
      <c r="W259">
        <v>3</v>
      </c>
      <c r="X259" t="s">
        <v>268</v>
      </c>
      <c r="Y259">
        <v>1135</v>
      </c>
      <c r="Z259">
        <v>1140</v>
      </c>
      <c r="AA259" s="3">
        <v>45.623860000000001</v>
      </c>
      <c r="AB259" s="3">
        <v>122.011</v>
      </c>
      <c r="AC259" t="s">
        <v>797</v>
      </c>
      <c r="AD259">
        <v>764.3</v>
      </c>
      <c r="AE259">
        <v>863</v>
      </c>
      <c r="AF259" s="4">
        <f>Table1[[#This Row],[TDG (mmHG)]]/Table1[[#This Row],[Baro (mmHG)]]*100</f>
        <v>112.91377731257359</v>
      </c>
      <c r="AG259">
        <v>17.11</v>
      </c>
      <c r="AH259" t="s">
        <v>795</v>
      </c>
      <c r="AI259">
        <v>1</v>
      </c>
      <c r="AJ259" t="s">
        <v>266</v>
      </c>
      <c r="AK259">
        <v>63</v>
      </c>
      <c r="AL259" t="s">
        <v>796</v>
      </c>
      <c r="AN259">
        <v>20</v>
      </c>
    </row>
    <row r="260" spans="1:40" x14ac:dyDescent="0.25">
      <c r="A260">
        <v>42</v>
      </c>
      <c r="B260" s="1" t="s">
        <v>472</v>
      </c>
      <c r="C260" s="1" t="s">
        <v>546</v>
      </c>
      <c r="D260">
        <v>1156</v>
      </c>
      <c r="E260" s="1" t="s">
        <v>130</v>
      </c>
      <c r="F260" s="1" t="s">
        <v>132</v>
      </c>
      <c r="G260" s="1"/>
      <c r="H260">
        <v>57</v>
      </c>
      <c r="I260">
        <v>0</v>
      </c>
      <c r="J260">
        <v>0</v>
      </c>
      <c r="K260">
        <v>0</v>
      </c>
      <c r="L260">
        <v>0</v>
      </c>
      <c r="M260" s="1"/>
      <c r="N260" s="1"/>
      <c r="O260" s="1"/>
      <c r="P260" s="1"/>
      <c r="Q260" s="1" t="s">
        <v>547</v>
      </c>
      <c r="R260" t="b">
        <v>1</v>
      </c>
      <c r="S260">
        <v>1</v>
      </c>
      <c r="U260" s="2">
        <v>44351</v>
      </c>
      <c r="V260" t="s">
        <v>472</v>
      </c>
      <c r="W260">
        <v>3</v>
      </c>
      <c r="X260" t="s">
        <v>268</v>
      </c>
      <c r="Y260">
        <v>1135</v>
      </c>
      <c r="Z260">
        <v>1140</v>
      </c>
      <c r="AA260" s="3">
        <v>45.623860000000001</v>
      </c>
      <c r="AB260" s="3">
        <v>122.011</v>
      </c>
      <c r="AC260" t="s">
        <v>797</v>
      </c>
      <c r="AD260">
        <v>764.3</v>
      </c>
      <c r="AE260">
        <v>863</v>
      </c>
      <c r="AF260" s="4">
        <f>Table1[[#This Row],[TDG (mmHG)]]/Table1[[#This Row],[Baro (mmHG)]]*100</f>
        <v>112.91377731257359</v>
      </c>
      <c r="AG260">
        <v>17.11</v>
      </c>
      <c r="AH260" t="s">
        <v>795</v>
      </c>
      <c r="AI260">
        <v>1</v>
      </c>
      <c r="AJ260" t="s">
        <v>266</v>
      </c>
      <c r="AK260">
        <v>63</v>
      </c>
      <c r="AL260" t="s">
        <v>796</v>
      </c>
      <c r="AN260">
        <v>20</v>
      </c>
    </row>
    <row r="261" spans="1:40" x14ac:dyDescent="0.25">
      <c r="A261">
        <v>43</v>
      </c>
      <c r="B261" s="1" t="s">
        <v>472</v>
      </c>
      <c r="C261" s="1" t="s">
        <v>548</v>
      </c>
      <c r="D261">
        <v>1157</v>
      </c>
      <c r="E261" s="1" t="s">
        <v>130</v>
      </c>
      <c r="F261" s="1" t="s">
        <v>132</v>
      </c>
      <c r="G261" s="1"/>
      <c r="H261">
        <v>64</v>
      </c>
      <c r="I261">
        <v>0</v>
      </c>
      <c r="J261">
        <v>0</v>
      </c>
      <c r="K261">
        <v>0</v>
      </c>
      <c r="L261">
        <v>0</v>
      </c>
      <c r="M261" s="1"/>
      <c r="N261" s="1"/>
      <c r="O261" s="1"/>
      <c r="P261" s="1"/>
      <c r="Q261" s="1" t="s">
        <v>549</v>
      </c>
      <c r="R261" t="b">
        <v>1</v>
      </c>
      <c r="S261">
        <v>1</v>
      </c>
      <c r="U261" s="2">
        <v>44351</v>
      </c>
      <c r="V261" t="s">
        <v>472</v>
      </c>
      <c r="W261">
        <v>3</v>
      </c>
      <c r="X261" t="s">
        <v>268</v>
      </c>
      <c r="Y261">
        <v>1135</v>
      </c>
      <c r="Z261">
        <v>1140</v>
      </c>
      <c r="AA261" s="3">
        <v>45.623860000000001</v>
      </c>
      <c r="AB261" s="3">
        <v>122.011</v>
      </c>
      <c r="AC261" t="s">
        <v>797</v>
      </c>
      <c r="AD261">
        <v>764.3</v>
      </c>
      <c r="AE261">
        <v>863</v>
      </c>
      <c r="AF261" s="4">
        <f>Table1[[#This Row],[TDG (mmHG)]]/Table1[[#This Row],[Baro (mmHG)]]*100</f>
        <v>112.91377731257359</v>
      </c>
      <c r="AG261">
        <v>17.11</v>
      </c>
      <c r="AH261" t="s">
        <v>795</v>
      </c>
      <c r="AI261">
        <v>1</v>
      </c>
      <c r="AJ261" t="s">
        <v>266</v>
      </c>
      <c r="AK261">
        <v>63</v>
      </c>
      <c r="AL261" t="s">
        <v>796</v>
      </c>
      <c r="AN261">
        <v>20</v>
      </c>
    </row>
    <row r="262" spans="1:40" x14ac:dyDescent="0.25">
      <c r="A262">
        <v>44</v>
      </c>
      <c r="B262" s="1" t="s">
        <v>472</v>
      </c>
      <c r="C262" s="1" t="s">
        <v>550</v>
      </c>
      <c r="D262">
        <v>1157</v>
      </c>
      <c r="E262" s="1" t="s">
        <v>130</v>
      </c>
      <c r="F262" s="1" t="s">
        <v>132</v>
      </c>
      <c r="G262" s="1"/>
      <c r="H262">
        <v>56</v>
      </c>
      <c r="I262">
        <v>0</v>
      </c>
      <c r="J262">
        <v>0</v>
      </c>
      <c r="K262">
        <v>0</v>
      </c>
      <c r="L262">
        <v>0</v>
      </c>
      <c r="M262" s="1"/>
      <c r="N262" s="1"/>
      <c r="O262" s="1"/>
      <c r="P262" s="1"/>
      <c r="Q262" s="1" t="s">
        <v>163</v>
      </c>
      <c r="R262" t="b">
        <v>1</v>
      </c>
      <c r="S262">
        <v>1</v>
      </c>
      <c r="U262" s="2">
        <v>44351</v>
      </c>
      <c r="V262" t="s">
        <v>472</v>
      </c>
      <c r="W262">
        <v>3</v>
      </c>
      <c r="X262" t="s">
        <v>268</v>
      </c>
      <c r="Y262">
        <v>1135</v>
      </c>
      <c r="Z262">
        <v>1140</v>
      </c>
      <c r="AA262" s="3">
        <v>45.623860000000001</v>
      </c>
      <c r="AB262" s="3">
        <v>122.011</v>
      </c>
      <c r="AC262" t="s">
        <v>797</v>
      </c>
      <c r="AD262">
        <v>764.3</v>
      </c>
      <c r="AE262">
        <v>863</v>
      </c>
      <c r="AF262" s="4">
        <f>Table1[[#This Row],[TDG (mmHG)]]/Table1[[#This Row],[Baro (mmHG)]]*100</f>
        <v>112.91377731257359</v>
      </c>
      <c r="AG262">
        <v>17.11</v>
      </c>
      <c r="AH262" t="s">
        <v>795</v>
      </c>
      <c r="AI262">
        <v>1</v>
      </c>
      <c r="AJ262" t="s">
        <v>266</v>
      </c>
      <c r="AK262">
        <v>63</v>
      </c>
      <c r="AL262" t="s">
        <v>796</v>
      </c>
      <c r="AN262">
        <v>20</v>
      </c>
    </row>
    <row r="263" spans="1:40" x14ac:dyDescent="0.25">
      <c r="A263">
        <v>45</v>
      </c>
      <c r="B263" s="1" t="s">
        <v>472</v>
      </c>
      <c r="C263" s="1" t="s">
        <v>551</v>
      </c>
      <c r="D263">
        <v>1255</v>
      </c>
      <c r="E263" s="1" t="s">
        <v>130</v>
      </c>
      <c r="F263" s="1" t="s">
        <v>336</v>
      </c>
      <c r="G263" s="1"/>
      <c r="H263">
        <v>71</v>
      </c>
      <c r="I263">
        <v>0</v>
      </c>
      <c r="J263">
        <v>0</v>
      </c>
      <c r="K263">
        <v>0</v>
      </c>
      <c r="L263">
        <v>0</v>
      </c>
      <c r="M263" s="1"/>
      <c r="N263" s="1"/>
      <c r="O263" s="1"/>
      <c r="P263" s="1"/>
      <c r="Q263" s="1" t="s">
        <v>552</v>
      </c>
      <c r="R263" t="b">
        <v>1</v>
      </c>
      <c r="S263">
        <v>1</v>
      </c>
      <c r="U263" s="2">
        <v>44351</v>
      </c>
      <c r="V263" t="s">
        <v>472</v>
      </c>
      <c r="W263">
        <v>4</v>
      </c>
      <c r="X263" t="s">
        <v>268</v>
      </c>
      <c r="Y263">
        <v>1245</v>
      </c>
      <c r="Z263">
        <v>1250</v>
      </c>
      <c r="AA263" s="3">
        <v>45.623860000000001</v>
      </c>
      <c r="AB263" s="3">
        <v>122.011</v>
      </c>
      <c r="AC263" t="s">
        <v>797</v>
      </c>
      <c r="AD263">
        <v>764.3</v>
      </c>
      <c r="AE263">
        <v>870</v>
      </c>
      <c r="AF263" s="4">
        <f>Table1[[#This Row],[TDG (mmHG)]]/Table1[[#This Row],[Baro (mmHG)]]*100</f>
        <v>113.82964804396181</v>
      </c>
      <c r="AG263">
        <v>17.2</v>
      </c>
      <c r="AH263" t="s">
        <v>795</v>
      </c>
      <c r="AI263">
        <v>1</v>
      </c>
      <c r="AJ263" t="s">
        <v>266</v>
      </c>
      <c r="AK263">
        <v>108</v>
      </c>
      <c r="AL263" t="s">
        <v>796</v>
      </c>
      <c r="AN263">
        <v>20</v>
      </c>
    </row>
    <row r="264" spans="1:40" x14ac:dyDescent="0.25">
      <c r="A264">
        <v>46</v>
      </c>
      <c r="B264" s="1" t="s">
        <v>472</v>
      </c>
      <c r="C264" s="1" t="s">
        <v>553</v>
      </c>
      <c r="D264">
        <v>1255</v>
      </c>
      <c r="E264" s="1" t="s">
        <v>130</v>
      </c>
      <c r="F264" s="1" t="s">
        <v>132</v>
      </c>
      <c r="G264" s="1"/>
      <c r="H264">
        <v>65</v>
      </c>
      <c r="I264">
        <v>0</v>
      </c>
      <c r="J264">
        <v>0</v>
      </c>
      <c r="K264">
        <v>0</v>
      </c>
      <c r="L264">
        <v>0</v>
      </c>
      <c r="M264" s="1"/>
      <c r="N264" s="1"/>
      <c r="O264" s="1"/>
      <c r="P264" s="1"/>
      <c r="Q264" s="1" t="s">
        <v>554</v>
      </c>
      <c r="R264" t="b">
        <v>1</v>
      </c>
      <c r="S264">
        <v>1</v>
      </c>
      <c r="U264" s="2">
        <v>44351</v>
      </c>
      <c r="V264" t="s">
        <v>472</v>
      </c>
      <c r="W264">
        <v>4</v>
      </c>
      <c r="X264" t="s">
        <v>268</v>
      </c>
      <c r="Y264">
        <v>1245</v>
      </c>
      <c r="Z264">
        <v>1250</v>
      </c>
      <c r="AA264" s="3">
        <v>45.623860000000001</v>
      </c>
      <c r="AB264" s="3">
        <v>122.011</v>
      </c>
      <c r="AC264" t="s">
        <v>797</v>
      </c>
      <c r="AD264">
        <v>764.3</v>
      </c>
      <c r="AE264">
        <v>870</v>
      </c>
      <c r="AF264" s="4">
        <f>Table1[[#This Row],[TDG (mmHG)]]/Table1[[#This Row],[Baro (mmHG)]]*100</f>
        <v>113.82964804396181</v>
      </c>
      <c r="AG264">
        <v>17.2</v>
      </c>
      <c r="AH264" t="s">
        <v>795</v>
      </c>
      <c r="AI264">
        <v>1</v>
      </c>
      <c r="AJ264" t="s">
        <v>266</v>
      </c>
      <c r="AK264">
        <v>108</v>
      </c>
      <c r="AL264" t="s">
        <v>796</v>
      </c>
      <c r="AN264">
        <v>20</v>
      </c>
    </row>
    <row r="265" spans="1:40" x14ac:dyDescent="0.25">
      <c r="A265">
        <v>47</v>
      </c>
      <c r="B265" s="1" t="s">
        <v>472</v>
      </c>
      <c r="C265" s="1" t="s">
        <v>555</v>
      </c>
      <c r="D265">
        <v>1255</v>
      </c>
      <c r="E265" s="1" t="s">
        <v>130</v>
      </c>
      <c r="F265" s="1" t="s">
        <v>336</v>
      </c>
      <c r="G265" s="1"/>
      <c r="H265">
        <v>86</v>
      </c>
      <c r="I265">
        <v>0</v>
      </c>
      <c r="J265">
        <v>0</v>
      </c>
      <c r="K265">
        <v>0</v>
      </c>
      <c r="L265">
        <v>0</v>
      </c>
      <c r="M265" s="1"/>
      <c r="N265" s="1"/>
      <c r="O265" s="1"/>
      <c r="P265" s="1"/>
      <c r="Q265" s="1" t="s">
        <v>556</v>
      </c>
      <c r="R265" t="b">
        <v>1</v>
      </c>
      <c r="S265">
        <v>1</v>
      </c>
      <c r="U265" s="2">
        <v>44351</v>
      </c>
      <c r="V265" t="s">
        <v>472</v>
      </c>
      <c r="W265">
        <v>4</v>
      </c>
      <c r="X265" t="s">
        <v>268</v>
      </c>
      <c r="Y265">
        <v>1245</v>
      </c>
      <c r="Z265">
        <v>1250</v>
      </c>
      <c r="AA265" s="3">
        <v>45.623860000000001</v>
      </c>
      <c r="AB265" s="3">
        <v>122.011</v>
      </c>
      <c r="AC265" t="s">
        <v>797</v>
      </c>
      <c r="AD265">
        <v>764.3</v>
      </c>
      <c r="AE265">
        <v>870</v>
      </c>
      <c r="AF265" s="4">
        <f>Table1[[#This Row],[TDG (mmHG)]]/Table1[[#This Row],[Baro (mmHG)]]*100</f>
        <v>113.82964804396181</v>
      </c>
      <c r="AG265">
        <v>17.2</v>
      </c>
      <c r="AH265" t="s">
        <v>795</v>
      </c>
      <c r="AI265">
        <v>1</v>
      </c>
      <c r="AJ265" t="s">
        <v>266</v>
      </c>
      <c r="AK265">
        <v>108</v>
      </c>
      <c r="AL265" t="s">
        <v>796</v>
      </c>
      <c r="AN265">
        <v>20</v>
      </c>
    </row>
    <row r="266" spans="1:40" x14ac:dyDescent="0.25">
      <c r="A266">
        <v>48</v>
      </c>
      <c r="B266" s="1" t="s">
        <v>472</v>
      </c>
      <c r="C266" s="1" t="s">
        <v>557</v>
      </c>
      <c r="D266">
        <v>1256</v>
      </c>
      <c r="E266" s="1" t="s">
        <v>130</v>
      </c>
      <c r="F266" s="1" t="s">
        <v>336</v>
      </c>
      <c r="G266" s="1"/>
      <c r="H266">
        <v>68</v>
      </c>
      <c r="I266">
        <v>0</v>
      </c>
      <c r="J266">
        <v>0</v>
      </c>
      <c r="K266">
        <v>0</v>
      </c>
      <c r="L266">
        <v>0</v>
      </c>
      <c r="M266" s="1"/>
      <c r="N266" s="1"/>
      <c r="O266" s="1"/>
      <c r="P266" s="1"/>
      <c r="Q266" s="1" t="s">
        <v>558</v>
      </c>
      <c r="R266" t="b">
        <v>1</v>
      </c>
      <c r="S266">
        <v>1</v>
      </c>
      <c r="U266" s="2">
        <v>44351</v>
      </c>
      <c r="V266" t="s">
        <v>472</v>
      </c>
      <c r="W266">
        <v>4</v>
      </c>
      <c r="X266" t="s">
        <v>268</v>
      </c>
      <c r="Y266">
        <v>1245</v>
      </c>
      <c r="Z266">
        <v>1250</v>
      </c>
      <c r="AA266" s="3">
        <v>45.623860000000001</v>
      </c>
      <c r="AB266" s="3">
        <v>122.011</v>
      </c>
      <c r="AC266" t="s">
        <v>797</v>
      </c>
      <c r="AD266">
        <v>764.3</v>
      </c>
      <c r="AE266">
        <v>870</v>
      </c>
      <c r="AF266" s="4">
        <f>Table1[[#This Row],[TDG (mmHG)]]/Table1[[#This Row],[Baro (mmHG)]]*100</f>
        <v>113.82964804396181</v>
      </c>
      <c r="AG266">
        <v>17.2</v>
      </c>
      <c r="AH266" t="s">
        <v>795</v>
      </c>
      <c r="AI266">
        <v>1</v>
      </c>
      <c r="AJ266" t="s">
        <v>266</v>
      </c>
      <c r="AK266">
        <v>108</v>
      </c>
      <c r="AL266" t="s">
        <v>796</v>
      </c>
      <c r="AN266">
        <v>20</v>
      </c>
    </row>
    <row r="267" spans="1:40" x14ac:dyDescent="0.25">
      <c r="A267">
        <v>49</v>
      </c>
      <c r="B267" s="1" t="s">
        <v>472</v>
      </c>
      <c r="C267" s="1" t="s">
        <v>559</v>
      </c>
      <c r="D267">
        <v>1256</v>
      </c>
      <c r="E267" s="1" t="s">
        <v>130</v>
      </c>
      <c r="F267" s="1" t="s">
        <v>132</v>
      </c>
      <c r="G267" s="1"/>
      <c r="H267">
        <v>67</v>
      </c>
      <c r="I267">
        <v>0</v>
      </c>
      <c r="J267">
        <v>0</v>
      </c>
      <c r="K267">
        <v>0</v>
      </c>
      <c r="L267">
        <v>0</v>
      </c>
      <c r="M267" s="1"/>
      <c r="N267" s="1"/>
      <c r="O267" s="1"/>
      <c r="P267" s="1"/>
      <c r="Q267" s="1" t="s">
        <v>560</v>
      </c>
      <c r="R267" t="b">
        <v>1</v>
      </c>
      <c r="S267">
        <v>1</v>
      </c>
      <c r="U267" s="2">
        <v>44351</v>
      </c>
      <c r="V267" t="s">
        <v>472</v>
      </c>
      <c r="W267">
        <v>4</v>
      </c>
      <c r="X267" t="s">
        <v>268</v>
      </c>
      <c r="Y267">
        <v>1245</v>
      </c>
      <c r="Z267">
        <v>1250</v>
      </c>
      <c r="AA267" s="3">
        <v>45.623860000000001</v>
      </c>
      <c r="AB267" s="3">
        <v>122.011</v>
      </c>
      <c r="AC267" t="s">
        <v>797</v>
      </c>
      <c r="AD267">
        <v>764.3</v>
      </c>
      <c r="AE267">
        <v>870</v>
      </c>
      <c r="AF267" s="4">
        <f>Table1[[#This Row],[TDG (mmHG)]]/Table1[[#This Row],[Baro (mmHG)]]*100</f>
        <v>113.82964804396181</v>
      </c>
      <c r="AG267">
        <v>17.2</v>
      </c>
      <c r="AH267" t="s">
        <v>795</v>
      </c>
      <c r="AI267">
        <v>1</v>
      </c>
      <c r="AJ267" t="s">
        <v>266</v>
      </c>
      <c r="AK267">
        <v>108</v>
      </c>
      <c r="AL267" t="s">
        <v>796</v>
      </c>
      <c r="AN267">
        <v>20</v>
      </c>
    </row>
    <row r="268" spans="1:40" x14ac:dyDescent="0.25">
      <c r="A268">
        <v>50</v>
      </c>
      <c r="B268" s="1" t="s">
        <v>472</v>
      </c>
      <c r="C268" s="1" t="s">
        <v>561</v>
      </c>
      <c r="D268">
        <v>1257</v>
      </c>
      <c r="E268" s="1" t="s">
        <v>130</v>
      </c>
      <c r="F268" s="1" t="s">
        <v>336</v>
      </c>
      <c r="G268" s="1"/>
      <c r="H268">
        <v>75</v>
      </c>
      <c r="I268">
        <v>0</v>
      </c>
      <c r="J268">
        <v>0</v>
      </c>
      <c r="K268">
        <v>0</v>
      </c>
      <c r="L268">
        <v>0</v>
      </c>
      <c r="M268" s="1"/>
      <c r="N268" s="1"/>
      <c r="O268" s="1"/>
      <c r="P268" s="1"/>
      <c r="Q268" s="1" t="s">
        <v>405</v>
      </c>
      <c r="R268" t="b">
        <v>1</v>
      </c>
      <c r="S268">
        <v>1</v>
      </c>
      <c r="U268" s="2">
        <v>44351</v>
      </c>
      <c r="V268" t="s">
        <v>472</v>
      </c>
      <c r="W268">
        <v>4</v>
      </c>
      <c r="X268" t="s">
        <v>268</v>
      </c>
      <c r="Y268">
        <v>1245</v>
      </c>
      <c r="Z268">
        <v>1250</v>
      </c>
      <c r="AA268" s="3">
        <v>45.623860000000001</v>
      </c>
      <c r="AB268" s="3">
        <v>122.011</v>
      </c>
      <c r="AC268" t="s">
        <v>797</v>
      </c>
      <c r="AD268">
        <v>764.3</v>
      </c>
      <c r="AE268">
        <v>870</v>
      </c>
      <c r="AF268" s="4">
        <f>Table1[[#This Row],[TDG (mmHG)]]/Table1[[#This Row],[Baro (mmHG)]]*100</f>
        <v>113.82964804396181</v>
      </c>
      <c r="AG268">
        <v>17.2</v>
      </c>
      <c r="AH268" t="s">
        <v>795</v>
      </c>
      <c r="AI268">
        <v>1</v>
      </c>
      <c r="AJ268" t="s">
        <v>266</v>
      </c>
      <c r="AK268">
        <v>108</v>
      </c>
      <c r="AL268" t="s">
        <v>796</v>
      </c>
      <c r="AN268">
        <v>20</v>
      </c>
    </row>
    <row r="269" spans="1:40" x14ac:dyDescent="0.25">
      <c r="A269">
        <v>51</v>
      </c>
      <c r="B269" s="1" t="s">
        <v>472</v>
      </c>
      <c r="C269" s="1" t="s">
        <v>562</v>
      </c>
      <c r="D269">
        <v>1257</v>
      </c>
      <c r="E269" s="1" t="s">
        <v>130</v>
      </c>
      <c r="F269" s="1" t="s">
        <v>132</v>
      </c>
      <c r="G269" s="1"/>
      <c r="H269">
        <v>52</v>
      </c>
      <c r="I269">
        <v>0</v>
      </c>
      <c r="J269">
        <v>0</v>
      </c>
      <c r="K269">
        <v>0</v>
      </c>
      <c r="L269">
        <v>0</v>
      </c>
      <c r="M269" s="1"/>
      <c r="N269" s="1"/>
      <c r="O269" s="1"/>
      <c r="P269" s="1"/>
      <c r="Q269" s="1" t="s">
        <v>179</v>
      </c>
      <c r="R269" t="b">
        <v>1</v>
      </c>
      <c r="S269">
        <v>1</v>
      </c>
      <c r="U269" s="2">
        <v>44351</v>
      </c>
      <c r="V269" t="s">
        <v>472</v>
      </c>
      <c r="W269">
        <v>4</v>
      </c>
      <c r="X269" t="s">
        <v>268</v>
      </c>
      <c r="Y269">
        <v>1245</v>
      </c>
      <c r="Z269">
        <v>1250</v>
      </c>
      <c r="AA269" s="3">
        <v>45.623860000000001</v>
      </c>
      <c r="AB269" s="3">
        <v>122.011</v>
      </c>
      <c r="AC269" t="s">
        <v>797</v>
      </c>
      <c r="AD269">
        <v>764.3</v>
      </c>
      <c r="AE269">
        <v>870</v>
      </c>
      <c r="AF269" s="4">
        <f>Table1[[#This Row],[TDG (mmHG)]]/Table1[[#This Row],[Baro (mmHG)]]*100</f>
        <v>113.82964804396181</v>
      </c>
      <c r="AG269">
        <v>17.2</v>
      </c>
      <c r="AH269" t="s">
        <v>795</v>
      </c>
      <c r="AI269">
        <v>1</v>
      </c>
      <c r="AJ269" t="s">
        <v>266</v>
      </c>
      <c r="AK269">
        <v>108</v>
      </c>
      <c r="AL269" t="s">
        <v>796</v>
      </c>
      <c r="AN269">
        <v>20</v>
      </c>
    </row>
    <row r="270" spans="1:40" x14ac:dyDescent="0.25">
      <c r="A270">
        <v>52</v>
      </c>
      <c r="B270" s="1" t="s">
        <v>472</v>
      </c>
      <c r="C270" s="1" t="s">
        <v>563</v>
      </c>
      <c r="D270">
        <v>1258</v>
      </c>
      <c r="E270" s="1" t="s">
        <v>130</v>
      </c>
      <c r="F270" s="1" t="s">
        <v>132</v>
      </c>
      <c r="G270" s="1"/>
      <c r="H270">
        <v>62</v>
      </c>
      <c r="I270">
        <v>0</v>
      </c>
      <c r="J270">
        <v>0</v>
      </c>
      <c r="K270">
        <v>0</v>
      </c>
      <c r="L270">
        <v>0</v>
      </c>
      <c r="M270" s="1"/>
      <c r="N270" s="1"/>
      <c r="O270" s="1"/>
      <c r="P270" s="1"/>
      <c r="Q270" s="1" t="s">
        <v>481</v>
      </c>
      <c r="R270" t="b">
        <v>1</v>
      </c>
      <c r="S270">
        <v>1</v>
      </c>
      <c r="U270" s="2">
        <v>44351</v>
      </c>
      <c r="V270" t="s">
        <v>472</v>
      </c>
      <c r="W270">
        <v>4</v>
      </c>
      <c r="X270" t="s">
        <v>268</v>
      </c>
      <c r="Y270">
        <v>1245</v>
      </c>
      <c r="Z270">
        <v>1250</v>
      </c>
      <c r="AA270" s="3">
        <v>45.623860000000001</v>
      </c>
      <c r="AB270" s="3">
        <v>122.011</v>
      </c>
      <c r="AC270" t="s">
        <v>797</v>
      </c>
      <c r="AD270">
        <v>764.3</v>
      </c>
      <c r="AE270">
        <v>870</v>
      </c>
      <c r="AF270" s="4">
        <f>Table1[[#This Row],[TDG (mmHG)]]/Table1[[#This Row],[Baro (mmHG)]]*100</f>
        <v>113.82964804396181</v>
      </c>
      <c r="AG270">
        <v>17.2</v>
      </c>
      <c r="AH270" t="s">
        <v>795</v>
      </c>
      <c r="AI270">
        <v>1</v>
      </c>
      <c r="AJ270" t="s">
        <v>266</v>
      </c>
      <c r="AK270">
        <v>108</v>
      </c>
      <c r="AL270" t="s">
        <v>796</v>
      </c>
      <c r="AN270">
        <v>20</v>
      </c>
    </row>
    <row r="271" spans="1:40" x14ac:dyDescent="0.25">
      <c r="A271">
        <v>53</v>
      </c>
      <c r="B271" s="1" t="s">
        <v>472</v>
      </c>
      <c r="C271" s="1" t="s">
        <v>564</v>
      </c>
      <c r="D271">
        <v>1258</v>
      </c>
      <c r="E271" s="1" t="s">
        <v>130</v>
      </c>
      <c r="F271" s="1" t="s">
        <v>336</v>
      </c>
      <c r="G271" s="1"/>
      <c r="H271">
        <v>64</v>
      </c>
      <c r="I271">
        <v>0</v>
      </c>
      <c r="J271">
        <v>0</v>
      </c>
      <c r="K271">
        <v>0</v>
      </c>
      <c r="L271">
        <v>0</v>
      </c>
      <c r="M271" s="1"/>
      <c r="N271" s="1"/>
      <c r="O271" s="1"/>
      <c r="P271" s="1"/>
      <c r="Q271" s="1" t="s">
        <v>565</v>
      </c>
      <c r="R271" t="b">
        <v>1</v>
      </c>
      <c r="S271">
        <v>1</v>
      </c>
      <c r="U271" s="2">
        <v>44351</v>
      </c>
      <c r="V271" t="s">
        <v>472</v>
      </c>
      <c r="W271">
        <v>4</v>
      </c>
      <c r="X271" t="s">
        <v>268</v>
      </c>
      <c r="Y271">
        <v>1245</v>
      </c>
      <c r="Z271">
        <v>1250</v>
      </c>
      <c r="AA271" s="3">
        <v>45.623860000000001</v>
      </c>
      <c r="AB271" s="3">
        <v>122.011</v>
      </c>
      <c r="AC271" t="s">
        <v>797</v>
      </c>
      <c r="AD271">
        <v>764.3</v>
      </c>
      <c r="AE271">
        <v>870</v>
      </c>
      <c r="AF271" s="4">
        <f>Table1[[#This Row],[TDG (mmHG)]]/Table1[[#This Row],[Baro (mmHG)]]*100</f>
        <v>113.82964804396181</v>
      </c>
      <c r="AG271">
        <v>17.2</v>
      </c>
      <c r="AH271" t="s">
        <v>795</v>
      </c>
      <c r="AI271">
        <v>1</v>
      </c>
      <c r="AJ271" t="s">
        <v>266</v>
      </c>
      <c r="AK271">
        <v>108</v>
      </c>
      <c r="AL271" t="s">
        <v>796</v>
      </c>
      <c r="AN271">
        <v>20</v>
      </c>
    </row>
    <row r="272" spans="1:40" x14ac:dyDescent="0.25">
      <c r="A272">
        <v>54</v>
      </c>
      <c r="B272" s="1" t="s">
        <v>472</v>
      </c>
      <c r="C272" s="1" t="s">
        <v>566</v>
      </c>
      <c r="D272">
        <v>1259</v>
      </c>
      <c r="E272" s="1" t="s">
        <v>130</v>
      </c>
      <c r="F272" s="1" t="s">
        <v>132</v>
      </c>
      <c r="G272" s="1"/>
      <c r="H272">
        <v>63</v>
      </c>
      <c r="I272">
        <v>0</v>
      </c>
      <c r="J272">
        <v>0</v>
      </c>
      <c r="K272">
        <v>0</v>
      </c>
      <c r="L272">
        <v>0</v>
      </c>
      <c r="M272" s="1"/>
      <c r="N272" s="1"/>
      <c r="O272" s="1"/>
      <c r="P272" s="1"/>
      <c r="Q272" s="1" t="s">
        <v>567</v>
      </c>
      <c r="R272" t="b">
        <v>1</v>
      </c>
      <c r="S272">
        <v>1</v>
      </c>
      <c r="U272" s="2">
        <v>44351</v>
      </c>
      <c r="V272" t="s">
        <v>472</v>
      </c>
      <c r="W272">
        <v>4</v>
      </c>
      <c r="X272" t="s">
        <v>268</v>
      </c>
      <c r="Y272">
        <v>1245</v>
      </c>
      <c r="Z272">
        <v>1250</v>
      </c>
      <c r="AA272" s="3">
        <v>45.623860000000001</v>
      </c>
      <c r="AB272" s="3">
        <v>122.011</v>
      </c>
      <c r="AC272" t="s">
        <v>797</v>
      </c>
      <c r="AD272">
        <v>764.3</v>
      </c>
      <c r="AE272">
        <v>870</v>
      </c>
      <c r="AF272" s="4">
        <f>Table1[[#This Row],[TDG (mmHG)]]/Table1[[#This Row],[Baro (mmHG)]]*100</f>
        <v>113.82964804396181</v>
      </c>
      <c r="AG272">
        <v>17.2</v>
      </c>
      <c r="AH272" t="s">
        <v>795</v>
      </c>
      <c r="AI272">
        <v>1</v>
      </c>
      <c r="AJ272" t="s">
        <v>266</v>
      </c>
      <c r="AK272">
        <v>108</v>
      </c>
      <c r="AL272" t="s">
        <v>796</v>
      </c>
      <c r="AN272">
        <v>20</v>
      </c>
    </row>
    <row r="273" spans="1:40" x14ac:dyDescent="0.25">
      <c r="A273">
        <v>55</v>
      </c>
      <c r="B273" s="1" t="s">
        <v>472</v>
      </c>
      <c r="C273" s="1" t="s">
        <v>568</v>
      </c>
      <c r="D273">
        <v>1259</v>
      </c>
      <c r="E273" s="1" t="s">
        <v>130</v>
      </c>
      <c r="F273" s="1" t="s">
        <v>132</v>
      </c>
      <c r="G273" s="1"/>
      <c r="H273">
        <v>51</v>
      </c>
      <c r="I273">
        <v>0</v>
      </c>
      <c r="J273">
        <v>0</v>
      </c>
      <c r="K273">
        <v>0</v>
      </c>
      <c r="L273">
        <v>0</v>
      </c>
      <c r="M273" s="1"/>
      <c r="N273" s="1"/>
      <c r="O273" s="1"/>
      <c r="P273" s="1"/>
      <c r="Q273" s="1" t="s">
        <v>569</v>
      </c>
      <c r="R273" t="b">
        <v>1</v>
      </c>
      <c r="S273">
        <v>1</v>
      </c>
      <c r="U273" s="2">
        <v>44351</v>
      </c>
      <c r="V273" t="s">
        <v>472</v>
      </c>
      <c r="W273">
        <v>4</v>
      </c>
      <c r="X273" t="s">
        <v>268</v>
      </c>
      <c r="Y273">
        <v>1245</v>
      </c>
      <c r="Z273">
        <v>1250</v>
      </c>
      <c r="AA273" s="3">
        <v>45.623860000000001</v>
      </c>
      <c r="AB273" s="3">
        <v>122.011</v>
      </c>
      <c r="AC273" t="s">
        <v>797</v>
      </c>
      <c r="AD273">
        <v>764.3</v>
      </c>
      <c r="AE273">
        <v>870</v>
      </c>
      <c r="AF273" s="4">
        <f>Table1[[#This Row],[TDG (mmHG)]]/Table1[[#This Row],[Baro (mmHG)]]*100</f>
        <v>113.82964804396181</v>
      </c>
      <c r="AG273">
        <v>17.2</v>
      </c>
      <c r="AH273" t="s">
        <v>795</v>
      </c>
      <c r="AI273">
        <v>1</v>
      </c>
      <c r="AJ273" t="s">
        <v>266</v>
      </c>
      <c r="AK273">
        <v>108</v>
      </c>
      <c r="AL273" t="s">
        <v>796</v>
      </c>
      <c r="AN273">
        <v>20</v>
      </c>
    </row>
    <row r="274" spans="1:40" x14ac:dyDescent="0.25">
      <c r="A274">
        <v>56</v>
      </c>
      <c r="B274" s="1" t="s">
        <v>472</v>
      </c>
      <c r="C274" s="1" t="s">
        <v>570</v>
      </c>
      <c r="D274">
        <v>1259</v>
      </c>
      <c r="E274" s="1" t="s">
        <v>130</v>
      </c>
      <c r="F274" s="1" t="s">
        <v>132</v>
      </c>
      <c r="G274" s="1"/>
      <c r="H274">
        <v>58</v>
      </c>
      <c r="I274">
        <v>0</v>
      </c>
      <c r="J274">
        <v>0</v>
      </c>
      <c r="K274">
        <v>0</v>
      </c>
      <c r="L274">
        <v>0</v>
      </c>
      <c r="M274" s="1"/>
      <c r="N274" s="1"/>
      <c r="O274" s="1"/>
      <c r="P274" s="1"/>
      <c r="Q274" s="1" t="s">
        <v>571</v>
      </c>
      <c r="R274" t="b">
        <v>1</v>
      </c>
      <c r="S274">
        <v>1</v>
      </c>
      <c r="U274" s="2">
        <v>44351</v>
      </c>
      <c r="V274" t="s">
        <v>472</v>
      </c>
      <c r="W274">
        <v>4</v>
      </c>
      <c r="X274" t="s">
        <v>268</v>
      </c>
      <c r="Y274">
        <v>1245</v>
      </c>
      <c r="Z274">
        <v>1250</v>
      </c>
      <c r="AA274" s="3">
        <v>45.623860000000001</v>
      </c>
      <c r="AB274" s="3">
        <v>122.011</v>
      </c>
      <c r="AC274" t="s">
        <v>797</v>
      </c>
      <c r="AD274">
        <v>764.3</v>
      </c>
      <c r="AE274">
        <v>870</v>
      </c>
      <c r="AF274" s="4">
        <f>Table1[[#This Row],[TDG (mmHG)]]/Table1[[#This Row],[Baro (mmHG)]]*100</f>
        <v>113.82964804396181</v>
      </c>
      <c r="AG274">
        <v>17.2</v>
      </c>
      <c r="AH274" t="s">
        <v>795</v>
      </c>
      <c r="AI274">
        <v>1</v>
      </c>
      <c r="AJ274" t="s">
        <v>266</v>
      </c>
      <c r="AK274">
        <v>108</v>
      </c>
      <c r="AL274" t="s">
        <v>796</v>
      </c>
      <c r="AN274">
        <v>20</v>
      </c>
    </row>
    <row r="275" spans="1:40" x14ac:dyDescent="0.25">
      <c r="A275">
        <v>57</v>
      </c>
      <c r="B275" s="1" t="s">
        <v>472</v>
      </c>
      <c r="C275" s="1" t="s">
        <v>572</v>
      </c>
      <c r="D275">
        <v>1300</v>
      </c>
      <c r="E275" s="1" t="s">
        <v>130</v>
      </c>
      <c r="F275" s="1" t="s">
        <v>132</v>
      </c>
      <c r="G275" s="1"/>
      <c r="H275">
        <v>56</v>
      </c>
      <c r="I275">
        <v>0</v>
      </c>
      <c r="J275">
        <v>0</v>
      </c>
      <c r="K275">
        <v>0</v>
      </c>
      <c r="L275">
        <v>0</v>
      </c>
      <c r="M275" s="1"/>
      <c r="N275" s="1"/>
      <c r="O275" s="1"/>
      <c r="P275" s="1"/>
      <c r="Q275" s="1" t="s">
        <v>573</v>
      </c>
      <c r="R275" t="b">
        <v>1</v>
      </c>
      <c r="S275">
        <v>1</v>
      </c>
      <c r="U275" s="2">
        <v>44351</v>
      </c>
      <c r="V275" t="s">
        <v>472</v>
      </c>
      <c r="W275">
        <v>4</v>
      </c>
      <c r="X275" t="s">
        <v>268</v>
      </c>
      <c r="Y275">
        <v>1245</v>
      </c>
      <c r="Z275">
        <v>1250</v>
      </c>
      <c r="AA275" s="3">
        <v>45.623860000000001</v>
      </c>
      <c r="AB275" s="3">
        <v>122.011</v>
      </c>
      <c r="AC275" t="s">
        <v>797</v>
      </c>
      <c r="AD275">
        <v>764.3</v>
      </c>
      <c r="AE275">
        <v>870</v>
      </c>
      <c r="AF275" s="4">
        <f>Table1[[#This Row],[TDG (mmHG)]]/Table1[[#This Row],[Baro (mmHG)]]*100</f>
        <v>113.82964804396181</v>
      </c>
      <c r="AG275">
        <v>17.2</v>
      </c>
      <c r="AH275" t="s">
        <v>795</v>
      </c>
      <c r="AI275">
        <v>1</v>
      </c>
      <c r="AJ275" t="s">
        <v>266</v>
      </c>
      <c r="AK275">
        <v>108</v>
      </c>
      <c r="AL275" t="s">
        <v>796</v>
      </c>
      <c r="AN275">
        <v>20</v>
      </c>
    </row>
    <row r="276" spans="1:40" x14ac:dyDescent="0.25">
      <c r="A276">
        <v>58</v>
      </c>
      <c r="B276" s="1" t="s">
        <v>472</v>
      </c>
      <c r="C276" s="1" t="s">
        <v>574</v>
      </c>
      <c r="D276">
        <v>1300</v>
      </c>
      <c r="E276" s="1" t="s">
        <v>130</v>
      </c>
      <c r="F276" s="1" t="s">
        <v>132</v>
      </c>
      <c r="G276" s="1"/>
      <c r="H276">
        <v>66</v>
      </c>
      <c r="I276">
        <v>0</v>
      </c>
      <c r="J276">
        <v>0</v>
      </c>
      <c r="K276">
        <v>0</v>
      </c>
      <c r="L276">
        <v>0</v>
      </c>
      <c r="M276" s="1"/>
      <c r="N276" s="1"/>
      <c r="O276" s="1"/>
      <c r="P276" s="1"/>
      <c r="Q276" s="1" t="s">
        <v>575</v>
      </c>
      <c r="R276" t="b">
        <v>1</v>
      </c>
      <c r="S276">
        <v>1</v>
      </c>
      <c r="U276" s="2">
        <v>44351</v>
      </c>
      <c r="V276" t="s">
        <v>472</v>
      </c>
      <c r="W276">
        <v>4</v>
      </c>
      <c r="X276" t="s">
        <v>268</v>
      </c>
      <c r="Y276">
        <v>1245</v>
      </c>
      <c r="Z276">
        <v>1250</v>
      </c>
      <c r="AA276" s="3">
        <v>45.623860000000001</v>
      </c>
      <c r="AB276" s="3">
        <v>122.011</v>
      </c>
      <c r="AC276" t="s">
        <v>797</v>
      </c>
      <c r="AD276">
        <v>764.3</v>
      </c>
      <c r="AE276">
        <v>870</v>
      </c>
      <c r="AF276" s="4">
        <f>Table1[[#This Row],[TDG (mmHG)]]/Table1[[#This Row],[Baro (mmHG)]]*100</f>
        <v>113.82964804396181</v>
      </c>
      <c r="AG276">
        <v>17.2</v>
      </c>
      <c r="AH276" t="s">
        <v>795</v>
      </c>
      <c r="AI276">
        <v>1</v>
      </c>
      <c r="AJ276" t="s">
        <v>266</v>
      </c>
      <c r="AK276">
        <v>108</v>
      </c>
      <c r="AL276" t="s">
        <v>796</v>
      </c>
      <c r="AN276">
        <v>20</v>
      </c>
    </row>
    <row r="277" spans="1:40" x14ac:dyDescent="0.25">
      <c r="A277">
        <v>59</v>
      </c>
      <c r="B277" s="1" t="s">
        <v>472</v>
      </c>
      <c r="C277" s="1" t="s">
        <v>576</v>
      </c>
      <c r="D277">
        <v>1300</v>
      </c>
      <c r="E277" s="1" t="s">
        <v>130</v>
      </c>
      <c r="F277" s="1" t="s">
        <v>132</v>
      </c>
      <c r="G277" s="1"/>
      <c r="H277">
        <v>57</v>
      </c>
      <c r="I277">
        <v>0</v>
      </c>
      <c r="J277">
        <v>0</v>
      </c>
      <c r="K277">
        <v>0</v>
      </c>
      <c r="L277">
        <v>0</v>
      </c>
      <c r="M277" s="1"/>
      <c r="N277" s="1"/>
      <c r="O277" s="1"/>
      <c r="P277" s="1"/>
      <c r="Q277" s="1" t="s">
        <v>577</v>
      </c>
      <c r="R277" t="b">
        <v>1</v>
      </c>
      <c r="S277">
        <v>1</v>
      </c>
      <c r="U277" s="2">
        <v>44351</v>
      </c>
      <c r="V277" t="s">
        <v>472</v>
      </c>
      <c r="W277">
        <v>4</v>
      </c>
      <c r="X277" t="s">
        <v>268</v>
      </c>
      <c r="Y277">
        <v>1245</v>
      </c>
      <c r="Z277">
        <v>1250</v>
      </c>
      <c r="AA277" s="3">
        <v>45.623860000000001</v>
      </c>
      <c r="AB277" s="3">
        <v>122.011</v>
      </c>
      <c r="AC277" t="s">
        <v>797</v>
      </c>
      <c r="AD277">
        <v>764.3</v>
      </c>
      <c r="AE277">
        <v>870</v>
      </c>
      <c r="AF277" s="4">
        <f>Table1[[#This Row],[TDG (mmHG)]]/Table1[[#This Row],[Baro (mmHG)]]*100</f>
        <v>113.82964804396181</v>
      </c>
      <c r="AG277">
        <v>17.2</v>
      </c>
      <c r="AH277" t="s">
        <v>795</v>
      </c>
      <c r="AI277">
        <v>1</v>
      </c>
      <c r="AJ277" t="s">
        <v>266</v>
      </c>
      <c r="AK277">
        <v>108</v>
      </c>
      <c r="AL277" t="s">
        <v>796</v>
      </c>
      <c r="AN277">
        <v>20</v>
      </c>
    </row>
    <row r="278" spans="1:40" x14ac:dyDescent="0.25">
      <c r="A278">
        <v>60</v>
      </c>
      <c r="B278" s="1" t="s">
        <v>472</v>
      </c>
      <c r="C278" s="1" t="s">
        <v>578</v>
      </c>
      <c r="D278">
        <v>1301</v>
      </c>
      <c r="E278" s="1" t="s">
        <v>130</v>
      </c>
      <c r="F278" s="1" t="s">
        <v>132</v>
      </c>
      <c r="G278" s="1"/>
      <c r="H278">
        <v>57</v>
      </c>
      <c r="I278">
        <v>0</v>
      </c>
      <c r="J278">
        <v>0</v>
      </c>
      <c r="K278">
        <v>0</v>
      </c>
      <c r="L278">
        <v>0</v>
      </c>
      <c r="M278" s="1"/>
      <c r="N278" s="1"/>
      <c r="O278" s="1"/>
      <c r="P278" s="1"/>
      <c r="Q278" s="1" t="s">
        <v>579</v>
      </c>
      <c r="R278" t="b">
        <v>1</v>
      </c>
      <c r="S278">
        <v>1</v>
      </c>
      <c r="U278" s="2">
        <v>44351</v>
      </c>
      <c r="V278" t="s">
        <v>472</v>
      </c>
      <c r="W278">
        <v>4</v>
      </c>
      <c r="X278" t="s">
        <v>268</v>
      </c>
      <c r="Y278">
        <v>1245</v>
      </c>
      <c r="Z278">
        <v>1250</v>
      </c>
      <c r="AA278" s="3">
        <v>45.623860000000001</v>
      </c>
      <c r="AB278" s="3">
        <v>122.011</v>
      </c>
      <c r="AC278" t="s">
        <v>797</v>
      </c>
      <c r="AD278">
        <v>764.3</v>
      </c>
      <c r="AE278">
        <v>870</v>
      </c>
      <c r="AF278" s="4">
        <f>Table1[[#This Row],[TDG (mmHG)]]/Table1[[#This Row],[Baro (mmHG)]]*100</f>
        <v>113.82964804396181</v>
      </c>
      <c r="AG278">
        <v>17.2</v>
      </c>
      <c r="AH278" t="s">
        <v>795</v>
      </c>
      <c r="AI278">
        <v>1</v>
      </c>
      <c r="AJ278" t="s">
        <v>266</v>
      </c>
      <c r="AK278">
        <v>108</v>
      </c>
      <c r="AL278" t="s">
        <v>796</v>
      </c>
      <c r="AN278">
        <v>20</v>
      </c>
    </row>
    <row r="279" spans="1:40" x14ac:dyDescent="0.25">
      <c r="A279">
        <v>61</v>
      </c>
      <c r="B279" s="1" t="s">
        <v>472</v>
      </c>
      <c r="C279" s="1" t="s">
        <v>580</v>
      </c>
      <c r="D279">
        <v>1301</v>
      </c>
      <c r="E279" s="1" t="s">
        <v>130</v>
      </c>
      <c r="F279" s="1" t="s">
        <v>336</v>
      </c>
      <c r="G279" s="1"/>
      <c r="H279">
        <v>81</v>
      </c>
      <c r="I279">
        <v>0</v>
      </c>
      <c r="J279">
        <v>0</v>
      </c>
      <c r="K279">
        <v>0</v>
      </c>
      <c r="L279">
        <v>0</v>
      </c>
      <c r="M279" s="1"/>
      <c r="N279" s="1"/>
      <c r="O279" s="1"/>
      <c r="P279" s="1"/>
      <c r="Q279" s="1" t="s">
        <v>581</v>
      </c>
      <c r="R279" t="b">
        <v>1</v>
      </c>
      <c r="S279">
        <v>1</v>
      </c>
      <c r="U279" s="2">
        <v>44351</v>
      </c>
      <c r="V279" t="s">
        <v>472</v>
      </c>
      <c r="W279">
        <v>4</v>
      </c>
      <c r="X279" t="s">
        <v>268</v>
      </c>
      <c r="Y279">
        <v>1245</v>
      </c>
      <c r="Z279">
        <v>1250</v>
      </c>
      <c r="AA279" s="3">
        <v>45.623860000000001</v>
      </c>
      <c r="AB279" s="3">
        <v>122.011</v>
      </c>
      <c r="AC279" t="s">
        <v>797</v>
      </c>
      <c r="AD279">
        <v>764.3</v>
      </c>
      <c r="AE279">
        <v>870</v>
      </c>
      <c r="AF279" s="4">
        <f>Table1[[#This Row],[TDG (mmHG)]]/Table1[[#This Row],[Baro (mmHG)]]*100</f>
        <v>113.82964804396181</v>
      </c>
      <c r="AG279">
        <v>17.2</v>
      </c>
      <c r="AH279" t="s">
        <v>795</v>
      </c>
      <c r="AI279">
        <v>1</v>
      </c>
      <c r="AJ279" t="s">
        <v>266</v>
      </c>
      <c r="AK279">
        <v>108</v>
      </c>
      <c r="AL279" t="s">
        <v>796</v>
      </c>
      <c r="AN279">
        <v>20</v>
      </c>
    </row>
    <row r="280" spans="1:40" x14ac:dyDescent="0.25">
      <c r="A280">
        <v>62</v>
      </c>
      <c r="B280" s="1" t="s">
        <v>472</v>
      </c>
      <c r="C280" s="1" t="s">
        <v>582</v>
      </c>
      <c r="D280">
        <v>1302</v>
      </c>
      <c r="E280" s="1" t="s">
        <v>130</v>
      </c>
      <c r="F280" s="1" t="s">
        <v>132</v>
      </c>
      <c r="G280" s="1"/>
      <c r="H280">
        <v>60</v>
      </c>
      <c r="I280">
        <v>0</v>
      </c>
      <c r="J280">
        <v>0</v>
      </c>
      <c r="K280">
        <v>0</v>
      </c>
      <c r="L280">
        <v>0</v>
      </c>
      <c r="M280" s="1"/>
      <c r="N280" s="1"/>
      <c r="O280" s="1"/>
      <c r="P280" s="1"/>
      <c r="Q280" s="1" t="s">
        <v>583</v>
      </c>
      <c r="R280" t="b">
        <v>1</v>
      </c>
      <c r="S280">
        <v>1</v>
      </c>
      <c r="U280" s="2">
        <v>44351</v>
      </c>
      <c r="V280" t="s">
        <v>472</v>
      </c>
      <c r="W280">
        <v>4</v>
      </c>
      <c r="X280" t="s">
        <v>268</v>
      </c>
      <c r="Y280">
        <v>1245</v>
      </c>
      <c r="Z280">
        <v>1250</v>
      </c>
      <c r="AA280" s="3">
        <v>45.623860000000001</v>
      </c>
      <c r="AB280" s="3">
        <v>122.011</v>
      </c>
      <c r="AC280" t="s">
        <v>797</v>
      </c>
      <c r="AD280">
        <v>764.3</v>
      </c>
      <c r="AE280">
        <v>870</v>
      </c>
      <c r="AF280" s="4">
        <f>Table1[[#This Row],[TDG (mmHG)]]/Table1[[#This Row],[Baro (mmHG)]]*100</f>
        <v>113.82964804396181</v>
      </c>
      <c r="AG280">
        <v>17.2</v>
      </c>
      <c r="AH280" t="s">
        <v>795</v>
      </c>
      <c r="AI280">
        <v>1</v>
      </c>
      <c r="AJ280" t="s">
        <v>266</v>
      </c>
      <c r="AK280">
        <v>108</v>
      </c>
      <c r="AL280" t="s">
        <v>796</v>
      </c>
      <c r="AN280">
        <v>20</v>
      </c>
    </row>
    <row r="281" spans="1:40" x14ac:dyDescent="0.25">
      <c r="A281">
        <v>63</v>
      </c>
      <c r="B281" s="1" t="s">
        <v>472</v>
      </c>
      <c r="C281" s="1" t="s">
        <v>584</v>
      </c>
      <c r="D281">
        <v>1302</v>
      </c>
      <c r="E281" s="1" t="s">
        <v>130</v>
      </c>
      <c r="F281" s="1" t="s">
        <v>336</v>
      </c>
      <c r="G281" s="1"/>
      <c r="H281">
        <v>67</v>
      </c>
      <c r="I281">
        <v>0</v>
      </c>
      <c r="J281">
        <v>0</v>
      </c>
      <c r="K281">
        <v>0</v>
      </c>
      <c r="L281">
        <v>0</v>
      </c>
      <c r="M281" s="1"/>
      <c r="N281" s="1"/>
      <c r="O281" s="1"/>
      <c r="P281" s="1"/>
      <c r="Q281" s="1" t="s">
        <v>424</v>
      </c>
      <c r="R281" t="b">
        <v>1</v>
      </c>
      <c r="S281">
        <v>1</v>
      </c>
      <c r="U281" s="2">
        <v>44351</v>
      </c>
      <c r="V281" t="s">
        <v>472</v>
      </c>
      <c r="W281">
        <v>4</v>
      </c>
      <c r="X281" t="s">
        <v>268</v>
      </c>
      <c r="Y281">
        <v>1245</v>
      </c>
      <c r="Z281">
        <v>1250</v>
      </c>
      <c r="AA281" s="3">
        <v>45.623860000000001</v>
      </c>
      <c r="AB281" s="3">
        <v>122.011</v>
      </c>
      <c r="AC281" t="s">
        <v>797</v>
      </c>
      <c r="AD281">
        <v>764.3</v>
      </c>
      <c r="AE281">
        <v>870</v>
      </c>
      <c r="AF281" s="4">
        <f>Table1[[#This Row],[TDG (mmHG)]]/Table1[[#This Row],[Baro (mmHG)]]*100</f>
        <v>113.82964804396181</v>
      </c>
      <c r="AG281">
        <v>17.2</v>
      </c>
      <c r="AH281" t="s">
        <v>795</v>
      </c>
      <c r="AI281">
        <v>1</v>
      </c>
      <c r="AJ281" t="s">
        <v>266</v>
      </c>
      <c r="AK281">
        <v>108</v>
      </c>
      <c r="AL281" t="s">
        <v>796</v>
      </c>
      <c r="AN281">
        <v>20</v>
      </c>
    </row>
    <row r="282" spans="1:40" x14ac:dyDescent="0.25">
      <c r="A282">
        <v>64</v>
      </c>
      <c r="B282" s="1" t="s">
        <v>472</v>
      </c>
      <c r="C282" s="1" t="s">
        <v>585</v>
      </c>
      <c r="D282">
        <v>1303</v>
      </c>
      <c r="E282" s="1" t="s">
        <v>130</v>
      </c>
      <c r="F282" s="1" t="s">
        <v>132</v>
      </c>
      <c r="G282" s="1"/>
      <c r="H282">
        <v>52</v>
      </c>
      <c r="I282">
        <v>0</v>
      </c>
      <c r="J282">
        <v>0</v>
      </c>
      <c r="K282">
        <v>0</v>
      </c>
      <c r="L282">
        <v>0</v>
      </c>
      <c r="M282" s="1"/>
      <c r="N282" s="1"/>
      <c r="O282" s="1"/>
      <c r="P282" s="1"/>
      <c r="Q282" s="1" t="s">
        <v>586</v>
      </c>
      <c r="R282" t="b">
        <v>1</v>
      </c>
      <c r="S282">
        <v>1</v>
      </c>
      <c r="U282" s="2">
        <v>44351</v>
      </c>
      <c r="V282" t="s">
        <v>472</v>
      </c>
      <c r="W282">
        <v>4</v>
      </c>
      <c r="X282" t="s">
        <v>268</v>
      </c>
      <c r="Y282">
        <v>1245</v>
      </c>
      <c r="Z282">
        <v>1250</v>
      </c>
      <c r="AA282" s="3">
        <v>45.623860000000001</v>
      </c>
      <c r="AB282" s="3">
        <v>122.011</v>
      </c>
      <c r="AC282" t="s">
        <v>797</v>
      </c>
      <c r="AD282">
        <v>764.3</v>
      </c>
      <c r="AE282">
        <v>870</v>
      </c>
      <c r="AF282" s="4">
        <f>Table1[[#This Row],[TDG (mmHG)]]/Table1[[#This Row],[Baro (mmHG)]]*100</f>
        <v>113.82964804396181</v>
      </c>
      <c r="AG282">
        <v>17.2</v>
      </c>
      <c r="AH282" t="s">
        <v>795</v>
      </c>
      <c r="AI282">
        <v>1</v>
      </c>
      <c r="AJ282" t="s">
        <v>266</v>
      </c>
      <c r="AK282">
        <v>108</v>
      </c>
      <c r="AL282" t="s">
        <v>796</v>
      </c>
      <c r="AN282">
        <v>20</v>
      </c>
    </row>
    <row r="283" spans="1:40" x14ac:dyDescent="0.25">
      <c r="A283">
        <v>65</v>
      </c>
      <c r="B283" s="1" t="s">
        <v>472</v>
      </c>
      <c r="C283" s="1" t="s">
        <v>587</v>
      </c>
      <c r="D283">
        <v>1303</v>
      </c>
      <c r="E283" s="1" t="s">
        <v>130</v>
      </c>
      <c r="F283" s="1" t="s">
        <v>336</v>
      </c>
      <c r="G283" s="1"/>
      <c r="H283">
        <v>65</v>
      </c>
      <c r="I283">
        <v>0</v>
      </c>
      <c r="J283">
        <v>0</v>
      </c>
      <c r="K283">
        <v>0</v>
      </c>
      <c r="L283">
        <v>0</v>
      </c>
      <c r="M283" s="1"/>
      <c r="N283" s="1"/>
      <c r="O283" s="1"/>
      <c r="P283" s="1"/>
      <c r="Q283" s="1" t="s">
        <v>236</v>
      </c>
      <c r="R283" t="b">
        <v>1</v>
      </c>
      <c r="S283">
        <v>1</v>
      </c>
      <c r="U283" s="2">
        <v>44351</v>
      </c>
      <c r="V283" t="s">
        <v>472</v>
      </c>
      <c r="W283">
        <v>4</v>
      </c>
      <c r="X283" t="s">
        <v>268</v>
      </c>
      <c r="Y283">
        <v>1245</v>
      </c>
      <c r="Z283">
        <v>1250</v>
      </c>
      <c r="AA283" s="3">
        <v>45.623860000000001</v>
      </c>
      <c r="AB283" s="3">
        <v>122.011</v>
      </c>
      <c r="AC283" t="s">
        <v>797</v>
      </c>
      <c r="AD283">
        <v>764.3</v>
      </c>
      <c r="AE283">
        <v>870</v>
      </c>
      <c r="AF283" s="4">
        <f>Table1[[#This Row],[TDG (mmHG)]]/Table1[[#This Row],[Baro (mmHG)]]*100</f>
        <v>113.82964804396181</v>
      </c>
      <c r="AG283">
        <v>17.2</v>
      </c>
      <c r="AH283" t="s">
        <v>795</v>
      </c>
      <c r="AI283">
        <v>1</v>
      </c>
      <c r="AJ283" t="s">
        <v>266</v>
      </c>
      <c r="AK283">
        <v>108</v>
      </c>
      <c r="AL283" t="s">
        <v>796</v>
      </c>
      <c r="AN283">
        <v>20</v>
      </c>
    </row>
    <row r="284" spans="1:40" x14ac:dyDescent="0.25">
      <c r="A284">
        <v>66</v>
      </c>
      <c r="B284" s="1" t="s">
        <v>472</v>
      </c>
      <c r="C284" s="1" t="s">
        <v>588</v>
      </c>
      <c r="D284">
        <v>1304</v>
      </c>
      <c r="E284" s="1" t="s">
        <v>130</v>
      </c>
      <c r="F284" s="1" t="s">
        <v>336</v>
      </c>
      <c r="G284" s="1"/>
      <c r="H284">
        <v>78</v>
      </c>
      <c r="I284">
        <v>0</v>
      </c>
      <c r="J284">
        <v>0</v>
      </c>
      <c r="K284">
        <v>0</v>
      </c>
      <c r="L284">
        <v>0</v>
      </c>
      <c r="M284" s="1"/>
      <c r="N284" s="1"/>
      <c r="O284" s="1"/>
      <c r="P284" s="1"/>
      <c r="Q284" s="1" t="s">
        <v>589</v>
      </c>
      <c r="R284" t="b">
        <v>1</v>
      </c>
      <c r="S284">
        <v>1</v>
      </c>
      <c r="U284" s="2">
        <v>44351</v>
      </c>
      <c r="V284" t="s">
        <v>472</v>
      </c>
      <c r="W284">
        <v>4</v>
      </c>
      <c r="X284" t="s">
        <v>268</v>
      </c>
      <c r="Y284">
        <v>1245</v>
      </c>
      <c r="Z284">
        <v>1250</v>
      </c>
      <c r="AA284" s="3">
        <v>45.623860000000001</v>
      </c>
      <c r="AB284" s="3">
        <v>122.011</v>
      </c>
      <c r="AC284" t="s">
        <v>797</v>
      </c>
      <c r="AD284">
        <v>764.3</v>
      </c>
      <c r="AE284">
        <v>870</v>
      </c>
      <c r="AF284" s="4">
        <f>Table1[[#This Row],[TDG (mmHG)]]/Table1[[#This Row],[Baro (mmHG)]]*100</f>
        <v>113.82964804396181</v>
      </c>
      <c r="AG284">
        <v>17.2</v>
      </c>
      <c r="AH284" t="s">
        <v>795</v>
      </c>
      <c r="AI284">
        <v>1</v>
      </c>
      <c r="AJ284" t="s">
        <v>266</v>
      </c>
      <c r="AK284">
        <v>108</v>
      </c>
      <c r="AL284" t="s">
        <v>796</v>
      </c>
      <c r="AN284">
        <v>20</v>
      </c>
    </row>
    <row r="285" spans="1:40" x14ac:dyDescent="0.25">
      <c r="A285">
        <v>67</v>
      </c>
      <c r="B285" s="1" t="s">
        <v>472</v>
      </c>
      <c r="C285" s="1" t="s">
        <v>590</v>
      </c>
      <c r="D285">
        <v>1304</v>
      </c>
      <c r="E285" s="1" t="s">
        <v>130</v>
      </c>
      <c r="F285" s="1" t="s">
        <v>132</v>
      </c>
      <c r="G285" s="1"/>
      <c r="H285">
        <v>64</v>
      </c>
      <c r="I285">
        <v>0</v>
      </c>
      <c r="J285">
        <v>0</v>
      </c>
      <c r="K285">
        <v>0</v>
      </c>
      <c r="L285">
        <v>0</v>
      </c>
      <c r="M285" s="1"/>
      <c r="N285" s="1"/>
      <c r="O285" s="1"/>
      <c r="P285" s="1"/>
      <c r="Q285" s="1" t="s">
        <v>591</v>
      </c>
      <c r="R285" t="b">
        <v>1</v>
      </c>
      <c r="S285">
        <v>1</v>
      </c>
      <c r="U285" s="2">
        <v>44351</v>
      </c>
      <c r="V285" t="s">
        <v>472</v>
      </c>
      <c r="W285">
        <v>4</v>
      </c>
      <c r="X285" t="s">
        <v>268</v>
      </c>
      <c r="Y285">
        <v>1245</v>
      </c>
      <c r="Z285">
        <v>1250</v>
      </c>
      <c r="AA285" s="3">
        <v>45.623860000000001</v>
      </c>
      <c r="AB285" s="3">
        <v>122.011</v>
      </c>
      <c r="AC285" t="s">
        <v>797</v>
      </c>
      <c r="AD285">
        <v>764.3</v>
      </c>
      <c r="AE285">
        <v>870</v>
      </c>
      <c r="AF285" s="4">
        <f>Table1[[#This Row],[TDG (mmHG)]]/Table1[[#This Row],[Baro (mmHG)]]*100</f>
        <v>113.82964804396181</v>
      </c>
      <c r="AG285">
        <v>17.2</v>
      </c>
      <c r="AH285" t="s">
        <v>795</v>
      </c>
      <c r="AI285">
        <v>1</v>
      </c>
      <c r="AJ285" t="s">
        <v>266</v>
      </c>
      <c r="AK285">
        <v>108</v>
      </c>
      <c r="AL285" t="s">
        <v>796</v>
      </c>
      <c r="AN285">
        <v>20</v>
      </c>
    </row>
    <row r="286" spans="1:40" x14ac:dyDescent="0.25">
      <c r="A286">
        <v>68</v>
      </c>
      <c r="B286" s="1" t="s">
        <v>472</v>
      </c>
      <c r="C286" s="1" t="s">
        <v>592</v>
      </c>
      <c r="D286">
        <v>1304</v>
      </c>
      <c r="E286" s="1" t="s">
        <v>130</v>
      </c>
      <c r="F286" s="1" t="s">
        <v>132</v>
      </c>
      <c r="G286" s="1"/>
      <c r="H286">
        <v>73</v>
      </c>
      <c r="I286">
        <v>0</v>
      </c>
      <c r="J286">
        <v>0</v>
      </c>
      <c r="K286">
        <v>0</v>
      </c>
      <c r="L286">
        <v>0</v>
      </c>
      <c r="M286" s="1"/>
      <c r="N286" s="1"/>
      <c r="O286" s="1"/>
      <c r="P286" s="1"/>
      <c r="Q286" s="1" t="s">
        <v>593</v>
      </c>
      <c r="R286" t="b">
        <v>1</v>
      </c>
      <c r="S286">
        <v>1</v>
      </c>
      <c r="U286" s="2">
        <v>44351</v>
      </c>
      <c r="V286" t="s">
        <v>472</v>
      </c>
      <c r="W286">
        <v>4</v>
      </c>
      <c r="X286" t="s">
        <v>268</v>
      </c>
      <c r="Y286">
        <v>1245</v>
      </c>
      <c r="Z286">
        <v>1250</v>
      </c>
      <c r="AA286" s="3">
        <v>45.623860000000001</v>
      </c>
      <c r="AB286" s="3">
        <v>122.011</v>
      </c>
      <c r="AC286" t="s">
        <v>797</v>
      </c>
      <c r="AD286">
        <v>764.3</v>
      </c>
      <c r="AE286">
        <v>870</v>
      </c>
      <c r="AF286" s="4">
        <f>Table1[[#This Row],[TDG (mmHG)]]/Table1[[#This Row],[Baro (mmHG)]]*100</f>
        <v>113.82964804396181</v>
      </c>
      <c r="AG286">
        <v>17.2</v>
      </c>
      <c r="AH286" t="s">
        <v>795</v>
      </c>
      <c r="AI286">
        <v>1</v>
      </c>
      <c r="AJ286" t="s">
        <v>266</v>
      </c>
      <c r="AK286">
        <v>108</v>
      </c>
      <c r="AL286" t="s">
        <v>796</v>
      </c>
      <c r="AN286">
        <v>20</v>
      </c>
    </row>
    <row r="287" spans="1:40" x14ac:dyDescent="0.25">
      <c r="A287">
        <v>69</v>
      </c>
      <c r="B287" s="1" t="s">
        <v>472</v>
      </c>
      <c r="C287" s="1" t="s">
        <v>594</v>
      </c>
      <c r="D287">
        <v>1305</v>
      </c>
      <c r="E287" s="1" t="s">
        <v>130</v>
      </c>
      <c r="F287" s="1" t="s">
        <v>132</v>
      </c>
      <c r="G287" s="1"/>
      <c r="H287">
        <v>67</v>
      </c>
      <c r="I287">
        <v>0</v>
      </c>
      <c r="J287">
        <v>0</v>
      </c>
      <c r="K287">
        <v>0</v>
      </c>
      <c r="L287">
        <v>0</v>
      </c>
      <c r="M287" s="1"/>
      <c r="N287" s="1"/>
      <c r="O287" s="1"/>
      <c r="P287" s="1"/>
      <c r="Q287" s="1" t="s">
        <v>595</v>
      </c>
      <c r="R287" t="b">
        <v>1</v>
      </c>
      <c r="S287">
        <v>1</v>
      </c>
      <c r="U287" s="2">
        <v>44351</v>
      </c>
      <c r="V287" t="s">
        <v>472</v>
      </c>
      <c r="W287">
        <v>4</v>
      </c>
      <c r="X287" t="s">
        <v>268</v>
      </c>
      <c r="Y287">
        <v>1245</v>
      </c>
      <c r="Z287">
        <v>1250</v>
      </c>
      <c r="AA287" s="3">
        <v>45.623860000000001</v>
      </c>
      <c r="AB287" s="3">
        <v>122.011</v>
      </c>
      <c r="AC287" t="s">
        <v>797</v>
      </c>
      <c r="AD287">
        <v>764.3</v>
      </c>
      <c r="AE287">
        <v>870</v>
      </c>
      <c r="AF287" s="4">
        <f>Table1[[#This Row],[TDG (mmHG)]]/Table1[[#This Row],[Baro (mmHG)]]*100</f>
        <v>113.82964804396181</v>
      </c>
      <c r="AG287">
        <v>17.2</v>
      </c>
      <c r="AH287" t="s">
        <v>795</v>
      </c>
      <c r="AI287">
        <v>1</v>
      </c>
      <c r="AJ287" t="s">
        <v>266</v>
      </c>
      <c r="AK287">
        <v>108</v>
      </c>
      <c r="AL287" t="s">
        <v>796</v>
      </c>
      <c r="AN287">
        <v>20</v>
      </c>
    </row>
    <row r="288" spans="1:40" x14ac:dyDescent="0.25">
      <c r="A288">
        <v>70</v>
      </c>
      <c r="B288" s="1" t="s">
        <v>472</v>
      </c>
      <c r="C288" s="1" t="s">
        <v>596</v>
      </c>
      <c r="D288">
        <v>1305</v>
      </c>
      <c r="E288" s="1" t="s">
        <v>130</v>
      </c>
      <c r="F288" s="1" t="s">
        <v>132</v>
      </c>
      <c r="G288" s="1"/>
      <c r="H288">
        <v>58</v>
      </c>
      <c r="I288">
        <v>0</v>
      </c>
      <c r="J288">
        <v>0</v>
      </c>
      <c r="K288">
        <v>0</v>
      </c>
      <c r="L288">
        <v>0</v>
      </c>
      <c r="M288" s="1"/>
      <c r="N288" s="1"/>
      <c r="O288" s="1"/>
      <c r="P288" s="1"/>
      <c r="Q288" s="1" t="s">
        <v>597</v>
      </c>
      <c r="R288" t="b">
        <v>1</v>
      </c>
      <c r="S288">
        <v>1</v>
      </c>
      <c r="U288" s="2">
        <v>44351</v>
      </c>
      <c r="V288" t="s">
        <v>472</v>
      </c>
      <c r="W288">
        <v>4</v>
      </c>
      <c r="X288" t="s">
        <v>268</v>
      </c>
      <c r="Y288">
        <v>1245</v>
      </c>
      <c r="Z288">
        <v>1250</v>
      </c>
      <c r="AA288" s="3">
        <v>45.623860000000001</v>
      </c>
      <c r="AB288" s="3">
        <v>122.011</v>
      </c>
      <c r="AC288" t="s">
        <v>797</v>
      </c>
      <c r="AD288">
        <v>764.3</v>
      </c>
      <c r="AE288">
        <v>870</v>
      </c>
      <c r="AF288" s="4">
        <f>Table1[[#This Row],[TDG (mmHG)]]/Table1[[#This Row],[Baro (mmHG)]]*100</f>
        <v>113.82964804396181</v>
      </c>
      <c r="AG288">
        <v>17.2</v>
      </c>
      <c r="AH288" t="s">
        <v>795</v>
      </c>
      <c r="AI288">
        <v>1</v>
      </c>
      <c r="AJ288" t="s">
        <v>266</v>
      </c>
      <c r="AK288">
        <v>108</v>
      </c>
      <c r="AL288" t="s">
        <v>796</v>
      </c>
      <c r="AN288">
        <v>20</v>
      </c>
    </row>
    <row r="289" spans="1:40" x14ac:dyDescent="0.25">
      <c r="A289">
        <v>71</v>
      </c>
      <c r="B289" s="1" t="s">
        <v>472</v>
      </c>
      <c r="C289" s="1" t="s">
        <v>598</v>
      </c>
      <c r="D289">
        <v>1306</v>
      </c>
      <c r="E289" s="1" t="s">
        <v>130</v>
      </c>
      <c r="F289" s="1" t="s">
        <v>132</v>
      </c>
      <c r="G289" s="1"/>
      <c r="H289">
        <v>65</v>
      </c>
      <c r="I289">
        <v>0</v>
      </c>
      <c r="J289">
        <v>0</v>
      </c>
      <c r="K289">
        <v>0</v>
      </c>
      <c r="L289">
        <v>0</v>
      </c>
      <c r="M289" s="1"/>
      <c r="N289" s="1"/>
      <c r="O289" s="1"/>
      <c r="P289" s="1"/>
      <c r="Q289" s="1" t="s">
        <v>599</v>
      </c>
      <c r="R289" t="b">
        <v>1</v>
      </c>
      <c r="S289">
        <v>1</v>
      </c>
      <c r="U289" s="2">
        <v>44351</v>
      </c>
      <c r="V289" t="s">
        <v>472</v>
      </c>
      <c r="W289">
        <v>4</v>
      </c>
      <c r="X289" t="s">
        <v>268</v>
      </c>
      <c r="Y289">
        <v>1245</v>
      </c>
      <c r="Z289">
        <v>1250</v>
      </c>
      <c r="AA289" s="3">
        <v>45.623860000000001</v>
      </c>
      <c r="AB289" s="3">
        <v>122.011</v>
      </c>
      <c r="AC289" t="s">
        <v>797</v>
      </c>
      <c r="AD289">
        <v>764.3</v>
      </c>
      <c r="AE289">
        <v>870</v>
      </c>
      <c r="AF289" s="4">
        <f>Table1[[#This Row],[TDG (mmHG)]]/Table1[[#This Row],[Baro (mmHG)]]*100</f>
        <v>113.82964804396181</v>
      </c>
      <c r="AG289">
        <v>17.2</v>
      </c>
      <c r="AH289" t="s">
        <v>795</v>
      </c>
      <c r="AI289">
        <v>1</v>
      </c>
      <c r="AJ289" t="s">
        <v>266</v>
      </c>
      <c r="AK289">
        <v>108</v>
      </c>
      <c r="AL289" t="s">
        <v>796</v>
      </c>
      <c r="AN289">
        <v>20</v>
      </c>
    </row>
    <row r="290" spans="1:40" x14ac:dyDescent="0.25">
      <c r="A290">
        <v>72</v>
      </c>
      <c r="B290" s="1" t="s">
        <v>472</v>
      </c>
      <c r="C290" s="1" t="s">
        <v>600</v>
      </c>
      <c r="D290">
        <v>1306</v>
      </c>
      <c r="E290" s="1" t="s">
        <v>130</v>
      </c>
      <c r="F290" s="1" t="s">
        <v>132</v>
      </c>
      <c r="G290" s="1"/>
      <c r="H290">
        <v>57</v>
      </c>
      <c r="I290">
        <v>0</v>
      </c>
      <c r="J290">
        <v>0</v>
      </c>
      <c r="K290">
        <v>0</v>
      </c>
      <c r="L290">
        <v>0</v>
      </c>
      <c r="M290" s="1"/>
      <c r="N290" s="1"/>
      <c r="O290" s="1"/>
      <c r="P290" s="1"/>
      <c r="Q290" s="1" t="s">
        <v>601</v>
      </c>
      <c r="R290" t="b">
        <v>1</v>
      </c>
      <c r="S290">
        <v>1</v>
      </c>
      <c r="U290" s="2">
        <v>44351</v>
      </c>
      <c r="V290" t="s">
        <v>472</v>
      </c>
      <c r="W290">
        <v>4</v>
      </c>
      <c r="X290" t="s">
        <v>268</v>
      </c>
      <c r="Y290">
        <v>1245</v>
      </c>
      <c r="Z290">
        <v>1250</v>
      </c>
      <c r="AA290" s="3">
        <v>45.623860000000001</v>
      </c>
      <c r="AB290" s="3">
        <v>122.011</v>
      </c>
      <c r="AC290" t="s">
        <v>797</v>
      </c>
      <c r="AD290">
        <v>764.3</v>
      </c>
      <c r="AE290">
        <v>870</v>
      </c>
      <c r="AF290" s="4">
        <f>Table1[[#This Row],[TDG (mmHG)]]/Table1[[#This Row],[Baro (mmHG)]]*100</f>
        <v>113.82964804396181</v>
      </c>
      <c r="AG290">
        <v>17.2</v>
      </c>
      <c r="AH290" t="s">
        <v>795</v>
      </c>
      <c r="AI290">
        <v>1</v>
      </c>
      <c r="AJ290" t="s">
        <v>266</v>
      </c>
      <c r="AK290">
        <v>108</v>
      </c>
      <c r="AL290" t="s">
        <v>796</v>
      </c>
      <c r="AN290">
        <v>20</v>
      </c>
    </row>
    <row r="291" spans="1:40" x14ac:dyDescent="0.25">
      <c r="A291">
        <v>73</v>
      </c>
      <c r="B291" s="1" t="s">
        <v>472</v>
      </c>
      <c r="C291" s="1" t="s">
        <v>602</v>
      </c>
      <c r="D291">
        <v>1306</v>
      </c>
      <c r="E291" s="1" t="s">
        <v>130</v>
      </c>
      <c r="F291" s="1" t="s">
        <v>132</v>
      </c>
      <c r="G291" s="1"/>
      <c r="H291">
        <v>63</v>
      </c>
      <c r="I291">
        <v>0</v>
      </c>
      <c r="J291">
        <v>0</v>
      </c>
      <c r="K291">
        <v>0</v>
      </c>
      <c r="L291">
        <v>0</v>
      </c>
      <c r="M291" s="1"/>
      <c r="N291" s="1"/>
      <c r="O291" s="1"/>
      <c r="P291" s="1"/>
      <c r="Q291" s="1" t="s">
        <v>603</v>
      </c>
      <c r="R291" t="b">
        <v>1</v>
      </c>
      <c r="S291">
        <v>1</v>
      </c>
      <c r="U291" s="2">
        <v>44351</v>
      </c>
      <c r="V291" t="s">
        <v>472</v>
      </c>
      <c r="W291">
        <v>4</v>
      </c>
      <c r="X291" t="s">
        <v>268</v>
      </c>
      <c r="Y291">
        <v>1245</v>
      </c>
      <c r="Z291">
        <v>1250</v>
      </c>
      <c r="AA291" s="3">
        <v>45.623860000000001</v>
      </c>
      <c r="AB291" s="3">
        <v>122.011</v>
      </c>
      <c r="AC291" t="s">
        <v>797</v>
      </c>
      <c r="AD291">
        <v>764.3</v>
      </c>
      <c r="AE291">
        <v>870</v>
      </c>
      <c r="AF291" s="4">
        <f>Table1[[#This Row],[TDG (mmHG)]]/Table1[[#This Row],[Baro (mmHG)]]*100</f>
        <v>113.82964804396181</v>
      </c>
      <c r="AG291">
        <v>17.2</v>
      </c>
      <c r="AH291" t="s">
        <v>795</v>
      </c>
      <c r="AI291">
        <v>1</v>
      </c>
      <c r="AJ291" t="s">
        <v>266</v>
      </c>
      <c r="AK291">
        <v>108</v>
      </c>
      <c r="AL291" t="s">
        <v>796</v>
      </c>
      <c r="AN291">
        <v>20</v>
      </c>
    </row>
    <row r="292" spans="1:40" x14ac:dyDescent="0.25">
      <c r="A292">
        <v>74</v>
      </c>
      <c r="B292" s="1" t="s">
        <v>472</v>
      </c>
      <c r="C292" s="1" t="s">
        <v>604</v>
      </c>
      <c r="D292">
        <v>1307</v>
      </c>
      <c r="E292" s="1" t="s">
        <v>130</v>
      </c>
      <c r="F292" s="1" t="s">
        <v>132</v>
      </c>
      <c r="G292" s="1"/>
      <c r="H292">
        <v>59</v>
      </c>
      <c r="I292">
        <v>0</v>
      </c>
      <c r="J292">
        <v>0</v>
      </c>
      <c r="K292">
        <v>0</v>
      </c>
      <c r="L292">
        <v>0</v>
      </c>
      <c r="M292" s="1"/>
      <c r="N292" s="1"/>
      <c r="O292" s="1"/>
      <c r="P292" s="1"/>
      <c r="Q292" s="1" t="s">
        <v>605</v>
      </c>
      <c r="R292" t="b">
        <v>1</v>
      </c>
      <c r="S292">
        <v>1</v>
      </c>
      <c r="U292" s="2">
        <v>44351</v>
      </c>
      <c r="V292" t="s">
        <v>472</v>
      </c>
      <c r="W292">
        <v>4</v>
      </c>
      <c r="X292" t="s">
        <v>268</v>
      </c>
      <c r="Y292">
        <v>1245</v>
      </c>
      <c r="Z292">
        <v>1250</v>
      </c>
      <c r="AA292" s="3">
        <v>45.623860000000001</v>
      </c>
      <c r="AB292" s="3">
        <v>122.011</v>
      </c>
      <c r="AC292" t="s">
        <v>797</v>
      </c>
      <c r="AD292">
        <v>764.3</v>
      </c>
      <c r="AE292">
        <v>870</v>
      </c>
      <c r="AF292" s="4">
        <f>Table1[[#This Row],[TDG (mmHG)]]/Table1[[#This Row],[Baro (mmHG)]]*100</f>
        <v>113.82964804396181</v>
      </c>
      <c r="AG292">
        <v>17.2</v>
      </c>
      <c r="AH292" t="s">
        <v>795</v>
      </c>
      <c r="AI292">
        <v>1</v>
      </c>
      <c r="AJ292" t="s">
        <v>266</v>
      </c>
      <c r="AK292">
        <v>108</v>
      </c>
      <c r="AL292" t="s">
        <v>796</v>
      </c>
      <c r="AN292">
        <v>20</v>
      </c>
    </row>
    <row r="293" spans="1:40" x14ac:dyDescent="0.25">
      <c r="A293">
        <v>75</v>
      </c>
      <c r="B293" s="1" t="s">
        <v>472</v>
      </c>
      <c r="C293" s="1" t="s">
        <v>606</v>
      </c>
      <c r="D293">
        <v>1307</v>
      </c>
      <c r="E293" s="1" t="s">
        <v>130</v>
      </c>
      <c r="F293" s="1" t="s">
        <v>132</v>
      </c>
      <c r="G293" s="1"/>
      <c r="H293">
        <v>60</v>
      </c>
      <c r="I293">
        <v>0</v>
      </c>
      <c r="J293">
        <v>0</v>
      </c>
      <c r="K293">
        <v>0</v>
      </c>
      <c r="L293">
        <v>0</v>
      </c>
      <c r="M293" s="1"/>
      <c r="N293" s="1"/>
      <c r="O293" s="1"/>
      <c r="P293" s="1"/>
      <c r="Q293" s="1" t="s">
        <v>607</v>
      </c>
      <c r="R293" t="b">
        <v>1</v>
      </c>
      <c r="S293">
        <v>1</v>
      </c>
      <c r="U293" s="2">
        <v>44351</v>
      </c>
      <c r="V293" t="s">
        <v>472</v>
      </c>
      <c r="W293">
        <v>4</v>
      </c>
      <c r="X293" t="s">
        <v>268</v>
      </c>
      <c r="Y293">
        <v>1245</v>
      </c>
      <c r="Z293">
        <v>1250</v>
      </c>
      <c r="AA293" s="3">
        <v>45.623860000000001</v>
      </c>
      <c r="AB293" s="3">
        <v>122.011</v>
      </c>
      <c r="AC293" t="s">
        <v>797</v>
      </c>
      <c r="AD293">
        <v>764.3</v>
      </c>
      <c r="AE293">
        <v>870</v>
      </c>
      <c r="AF293" s="4">
        <f>Table1[[#This Row],[TDG (mmHG)]]/Table1[[#This Row],[Baro (mmHG)]]*100</f>
        <v>113.82964804396181</v>
      </c>
      <c r="AG293">
        <v>17.2</v>
      </c>
      <c r="AH293" t="s">
        <v>795</v>
      </c>
      <c r="AI293">
        <v>1</v>
      </c>
      <c r="AJ293" t="s">
        <v>266</v>
      </c>
      <c r="AK293">
        <v>108</v>
      </c>
      <c r="AL293" t="s">
        <v>796</v>
      </c>
      <c r="AN293">
        <v>20</v>
      </c>
    </row>
    <row r="294" spans="1:40" x14ac:dyDescent="0.25">
      <c r="A294">
        <v>76</v>
      </c>
      <c r="B294" s="1" t="s">
        <v>472</v>
      </c>
      <c r="C294" s="1" t="s">
        <v>608</v>
      </c>
      <c r="D294">
        <v>1308</v>
      </c>
      <c r="E294" s="1" t="s">
        <v>130</v>
      </c>
      <c r="F294" s="1" t="s">
        <v>132</v>
      </c>
      <c r="G294" s="1"/>
      <c r="H294">
        <v>57</v>
      </c>
      <c r="I294">
        <v>0</v>
      </c>
      <c r="J294">
        <v>0</v>
      </c>
      <c r="K294">
        <v>0</v>
      </c>
      <c r="L294">
        <v>0</v>
      </c>
      <c r="M294" s="1"/>
      <c r="N294" s="1"/>
      <c r="O294" s="1"/>
      <c r="P294" s="1"/>
      <c r="Q294" s="1" t="s">
        <v>609</v>
      </c>
      <c r="R294" t="b">
        <v>1</v>
      </c>
      <c r="S294">
        <v>1</v>
      </c>
      <c r="U294" s="2">
        <v>44351</v>
      </c>
      <c r="V294" t="s">
        <v>472</v>
      </c>
      <c r="W294">
        <v>4</v>
      </c>
      <c r="X294" t="s">
        <v>268</v>
      </c>
      <c r="Y294">
        <v>1245</v>
      </c>
      <c r="Z294">
        <v>1250</v>
      </c>
      <c r="AA294" s="3">
        <v>45.623860000000001</v>
      </c>
      <c r="AB294" s="3">
        <v>122.011</v>
      </c>
      <c r="AC294" t="s">
        <v>797</v>
      </c>
      <c r="AD294">
        <v>764.3</v>
      </c>
      <c r="AE294">
        <v>870</v>
      </c>
      <c r="AF294" s="4">
        <f>Table1[[#This Row],[TDG (mmHG)]]/Table1[[#This Row],[Baro (mmHG)]]*100</f>
        <v>113.82964804396181</v>
      </c>
      <c r="AG294">
        <v>17.2</v>
      </c>
      <c r="AH294" t="s">
        <v>795</v>
      </c>
      <c r="AI294">
        <v>1</v>
      </c>
      <c r="AJ294" t="s">
        <v>266</v>
      </c>
      <c r="AK294">
        <v>108</v>
      </c>
      <c r="AL294" t="s">
        <v>796</v>
      </c>
      <c r="AN294">
        <v>20</v>
      </c>
    </row>
    <row r="295" spans="1:40" x14ac:dyDescent="0.25">
      <c r="A295">
        <v>77</v>
      </c>
      <c r="B295" s="1" t="s">
        <v>472</v>
      </c>
      <c r="C295" s="1" t="s">
        <v>610</v>
      </c>
      <c r="D295">
        <v>1308</v>
      </c>
      <c r="E295" s="1" t="s">
        <v>130</v>
      </c>
      <c r="F295" s="1" t="s">
        <v>132</v>
      </c>
      <c r="G295" s="1"/>
      <c r="H295">
        <v>56</v>
      </c>
      <c r="I295">
        <v>0</v>
      </c>
      <c r="J295">
        <v>0</v>
      </c>
      <c r="K295">
        <v>0</v>
      </c>
      <c r="L295">
        <v>0</v>
      </c>
      <c r="M295" s="1"/>
      <c r="N295" s="1"/>
      <c r="O295" s="1"/>
      <c r="P295" s="1"/>
      <c r="Q295" s="1" t="s">
        <v>611</v>
      </c>
      <c r="R295" t="b">
        <v>1</v>
      </c>
      <c r="S295">
        <v>1</v>
      </c>
      <c r="U295" s="2">
        <v>44351</v>
      </c>
      <c r="V295" t="s">
        <v>472</v>
      </c>
      <c r="W295">
        <v>4</v>
      </c>
      <c r="X295" t="s">
        <v>268</v>
      </c>
      <c r="Y295">
        <v>1245</v>
      </c>
      <c r="Z295">
        <v>1250</v>
      </c>
      <c r="AA295" s="3">
        <v>45.623860000000001</v>
      </c>
      <c r="AB295" s="3">
        <v>122.011</v>
      </c>
      <c r="AC295" t="s">
        <v>797</v>
      </c>
      <c r="AD295">
        <v>764.3</v>
      </c>
      <c r="AE295">
        <v>870</v>
      </c>
      <c r="AF295" s="4">
        <f>Table1[[#This Row],[TDG (mmHG)]]/Table1[[#This Row],[Baro (mmHG)]]*100</f>
        <v>113.82964804396181</v>
      </c>
      <c r="AG295">
        <v>17.2</v>
      </c>
      <c r="AH295" t="s">
        <v>795</v>
      </c>
      <c r="AI295">
        <v>1</v>
      </c>
      <c r="AJ295" t="s">
        <v>266</v>
      </c>
      <c r="AK295">
        <v>108</v>
      </c>
      <c r="AL295" t="s">
        <v>796</v>
      </c>
      <c r="AN295">
        <v>20</v>
      </c>
    </row>
    <row r="296" spans="1:40" x14ac:dyDescent="0.25">
      <c r="A296">
        <v>78</v>
      </c>
      <c r="B296" s="1" t="s">
        <v>472</v>
      </c>
      <c r="C296" s="1" t="s">
        <v>612</v>
      </c>
      <c r="D296">
        <v>1308</v>
      </c>
      <c r="E296" s="1" t="s">
        <v>130</v>
      </c>
      <c r="F296" s="1" t="s">
        <v>132</v>
      </c>
      <c r="G296" s="1"/>
      <c r="H296">
        <v>60</v>
      </c>
      <c r="I296">
        <v>0</v>
      </c>
      <c r="J296">
        <v>0</v>
      </c>
      <c r="K296">
        <v>0</v>
      </c>
      <c r="L296">
        <v>0</v>
      </c>
      <c r="M296" s="1"/>
      <c r="N296" s="1"/>
      <c r="O296" s="1"/>
      <c r="P296" s="1"/>
      <c r="Q296" s="1" t="s">
        <v>158</v>
      </c>
      <c r="R296" t="b">
        <v>1</v>
      </c>
      <c r="S296">
        <v>1</v>
      </c>
      <c r="U296" s="2">
        <v>44351</v>
      </c>
      <c r="V296" t="s">
        <v>472</v>
      </c>
      <c r="W296">
        <v>4</v>
      </c>
      <c r="X296" t="s">
        <v>268</v>
      </c>
      <c r="Y296">
        <v>1245</v>
      </c>
      <c r="Z296">
        <v>1250</v>
      </c>
      <c r="AA296" s="3">
        <v>45.623860000000001</v>
      </c>
      <c r="AB296" s="3">
        <v>122.011</v>
      </c>
      <c r="AC296" t="s">
        <v>797</v>
      </c>
      <c r="AD296">
        <v>764.3</v>
      </c>
      <c r="AE296">
        <v>870</v>
      </c>
      <c r="AF296" s="4">
        <f>Table1[[#This Row],[TDG (mmHG)]]/Table1[[#This Row],[Baro (mmHG)]]*100</f>
        <v>113.82964804396181</v>
      </c>
      <c r="AG296">
        <v>17.2</v>
      </c>
      <c r="AH296" t="s">
        <v>795</v>
      </c>
      <c r="AI296">
        <v>1</v>
      </c>
      <c r="AJ296" t="s">
        <v>266</v>
      </c>
      <c r="AK296">
        <v>108</v>
      </c>
      <c r="AL296" t="s">
        <v>796</v>
      </c>
      <c r="AN296">
        <v>20</v>
      </c>
    </row>
    <row r="297" spans="1:40" x14ac:dyDescent="0.25">
      <c r="A297">
        <v>79</v>
      </c>
      <c r="B297" s="1" t="s">
        <v>472</v>
      </c>
      <c r="C297" s="1" t="s">
        <v>613</v>
      </c>
      <c r="D297">
        <v>1309</v>
      </c>
      <c r="E297" s="1" t="s">
        <v>130</v>
      </c>
      <c r="F297" s="1" t="s">
        <v>132</v>
      </c>
      <c r="G297" s="1"/>
      <c r="H297">
        <v>55</v>
      </c>
      <c r="I297">
        <v>0</v>
      </c>
      <c r="J297">
        <v>0</v>
      </c>
      <c r="K297">
        <v>0</v>
      </c>
      <c r="L297">
        <v>0</v>
      </c>
      <c r="M297" s="1"/>
      <c r="N297" s="1"/>
      <c r="O297" s="1"/>
      <c r="P297" s="1"/>
      <c r="Q297" s="1" t="s">
        <v>159</v>
      </c>
      <c r="R297" t="b">
        <v>1</v>
      </c>
      <c r="S297">
        <v>1</v>
      </c>
      <c r="U297" s="2">
        <v>44351</v>
      </c>
      <c r="V297" t="s">
        <v>472</v>
      </c>
      <c r="W297">
        <v>4</v>
      </c>
      <c r="X297" t="s">
        <v>268</v>
      </c>
      <c r="Y297">
        <v>1245</v>
      </c>
      <c r="Z297">
        <v>1250</v>
      </c>
      <c r="AA297" s="3">
        <v>45.623860000000001</v>
      </c>
      <c r="AB297" s="3">
        <v>122.011</v>
      </c>
      <c r="AC297" t="s">
        <v>797</v>
      </c>
      <c r="AD297">
        <v>764.3</v>
      </c>
      <c r="AE297">
        <v>870</v>
      </c>
      <c r="AF297" s="4">
        <f>Table1[[#This Row],[TDG (mmHG)]]/Table1[[#This Row],[Baro (mmHG)]]*100</f>
        <v>113.82964804396181</v>
      </c>
      <c r="AG297">
        <v>17.2</v>
      </c>
      <c r="AH297" t="s">
        <v>795</v>
      </c>
      <c r="AI297">
        <v>1</v>
      </c>
      <c r="AJ297" t="s">
        <v>266</v>
      </c>
      <c r="AK297">
        <v>108</v>
      </c>
      <c r="AL297" t="s">
        <v>796</v>
      </c>
      <c r="AN297">
        <v>20</v>
      </c>
    </row>
    <row r="298" spans="1:40" x14ac:dyDescent="0.25">
      <c r="A298">
        <v>80</v>
      </c>
      <c r="B298" s="1" t="s">
        <v>472</v>
      </c>
      <c r="C298" s="1" t="s">
        <v>614</v>
      </c>
      <c r="D298">
        <v>1309</v>
      </c>
      <c r="E298" s="1" t="s">
        <v>130</v>
      </c>
      <c r="F298" s="1" t="s">
        <v>132</v>
      </c>
      <c r="G298" s="1"/>
      <c r="H298">
        <v>64</v>
      </c>
      <c r="I298">
        <v>0</v>
      </c>
      <c r="J298">
        <v>0</v>
      </c>
      <c r="K298">
        <v>0</v>
      </c>
      <c r="L298">
        <v>0</v>
      </c>
      <c r="M298" s="1"/>
      <c r="N298" s="1"/>
      <c r="O298" s="1"/>
      <c r="P298" s="1"/>
      <c r="Q298" s="1" t="s">
        <v>615</v>
      </c>
      <c r="R298" t="b">
        <v>1</v>
      </c>
      <c r="S298">
        <v>1</v>
      </c>
      <c r="U298" s="2">
        <v>44351</v>
      </c>
      <c r="V298" t="s">
        <v>472</v>
      </c>
      <c r="W298">
        <v>4</v>
      </c>
      <c r="X298" t="s">
        <v>268</v>
      </c>
      <c r="Y298">
        <v>1245</v>
      </c>
      <c r="Z298">
        <v>1250</v>
      </c>
      <c r="AA298" s="3">
        <v>45.623860000000001</v>
      </c>
      <c r="AB298" s="3">
        <v>122.011</v>
      </c>
      <c r="AC298" t="s">
        <v>797</v>
      </c>
      <c r="AD298">
        <v>764.3</v>
      </c>
      <c r="AE298">
        <v>870</v>
      </c>
      <c r="AF298" s="4">
        <f>Table1[[#This Row],[TDG (mmHG)]]/Table1[[#This Row],[Baro (mmHG)]]*100</f>
        <v>113.82964804396181</v>
      </c>
      <c r="AG298">
        <v>17.2</v>
      </c>
      <c r="AH298" t="s">
        <v>795</v>
      </c>
      <c r="AI298">
        <v>1</v>
      </c>
      <c r="AJ298" t="s">
        <v>266</v>
      </c>
      <c r="AK298">
        <v>108</v>
      </c>
      <c r="AL298" t="s">
        <v>796</v>
      </c>
      <c r="AN298">
        <v>20</v>
      </c>
    </row>
    <row r="299" spans="1:40" x14ac:dyDescent="0.25">
      <c r="A299">
        <v>81</v>
      </c>
      <c r="B299" s="1" t="s">
        <v>472</v>
      </c>
      <c r="C299" s="1" t="s">
        <v>616</v>
      </c>
      <c r="D299">
        <v>1310</v>
      </c>
      <c r="E299" s="1" t="s">
        <v>130</v>
      </c>
      <c r="F299" s="1" t="s">
        <v>132</v>
      </c>
      <c r="G299" s="1"/>
      <c r="H299">
        <v>63</v>
      </c>
      <c r="I299">
        <v>0</v>
      </c>
      <c r="J299">
        <v>0</v>
      </c>
      <c r="K299">
        <v>0</v>
      </c>
      <c r="L299">
        <v>0</v>
      </c>
      <c r="M299" s="1"/>
      <c r="N299" s="1"/>
      <c r="O299" s="1"/>
      <c r="P299" s="1"/>
      <c r="Q299" s="1" t="s">
        <v>617</v>
      </c>
      <c r="R299" t="b">
        <v>1</v>
      </c>
      <c r="S299">
        <v>1</v>
      </c>
      <c r="U299" s="2">
        <v>44351</v>
      </c>
      <c r="V299" t="s">
        <v>472</v>
      </c>
      <c r="W299">
        <v>4</v>
      </c>
      <c r="X299" t="s">
        <v>268</v>
      </c>
      <c r="Y299">
        <v>1245</v>
      </c>
      <c r="Z299">
        <v>1250</v>
      </c>
      <c r="AA299" s="3">
        <v>45.623860000000001</v>
      </c>
      <c r="AB299" s="3">
        <v>122.011</v>
      </c>
      <c r="AC299" t="s">
        <v>797</v>
      </c>
      <c r="AD299">
        <v>764.3</v>
      </c>
      <c r="AE299">
        <v>870</v>
      </c>
      <c r="AF299" s="4">
        <f>Table1[[#This Row],[TDG (mmHG)]]/Table1[[#This Row],[Baro (mmHG)]]*100</f>
        <v>113.82964804396181</v>
      </c>
      <c r="AG299">
        <v>17.2</v>
      </c>
      <c r="AH299" t="s">
        <v>795</v>
      </c>
      <c r="AI299">
        <v>1</v>
      </c>
      <c r="AJ299" t="s">
        <v>266</v>
      </c>
      <c r="AK299">
        <v>108</v>
      </c>
      <c r="AL299" t="s">
        <v>796</v>
      </c>
      <c r="AN299">
        <v>20</v>
      </c>
    </row>
    <row r="300" spans="1:40" x14ac:dyDescent="0.25">
      <c r="A300">
        <v>82</v>
      </c>
      <c r="B300" s="1" t="s">
        <v>472</v>
      </c>
      <c r="C300" s="1" t="s">
        <v>618</v>
      </c>
      <c r="D300">
        <v>1310</v>
      </c>
      <c r="E300" s="1" t="s">
        <v>130</v>
      </c>
      <c r="F300" s="1" t="s">
        <v>132</v>
      </c>
      <c r="G300" s="1"/>
      <c r="H300">
        <v>65</v>
      </c>
      <c r="I300">
        <v>0</v>
      </c>
      <c r="J300">
        <v>0</v>
      </c>
      <c r="K300">
        <v>0</v>
      </c>
      <c r="L300">
        <v>0</v>
      </c>
      <c r="M300" s="1"/>
      <c r="N300" s="1"/>
      <c r="O300" s="1"/>
      <c r="P300" s="1"/>
      <c r="Q300" s="1" t="s">
        <v>619</v>
      </c>
      <c r="R300" t="b">
        <v>1</v>
      </c>
      <c r="S300">
        <v>1</v>
      </c>
      <c r="U300" s="2">
        <v>44351</v>
      </c>
      <c r="V300" t="s">
        <v>472</v>
      </c>
      <c r="W300">
        <v>4</v>
      </c>
      <c r="X300" t="s">
        <v>268</v>
      </c>
      <c r="Y300">
        <v>1245</v>
      </c>
      <c r="Z300">
        <v>1250</v>
      </c>
      <c r="AA300" s="3">
        <v>45.623860000000001</v>
      </c>
      <c r="AB300" s="3">
        <v>122.011</v>
      </c>
      <c r="AC300" t="s">
        <v>797</v>
      </c>
      <c r="AD300">
        <v>764.3</v>
      </c>
      <c r="AE300">
        <v>870</v>
      </c>
      <c r="AF300" s="4">
        <f>Table1[[#This Row],[TDG (mmHG)]]/Table1[[#This Row],[Baro (mmHG)]]*100</f>
        <v>113.82964804396181</v>
      </c>
      <c r="AG300">
        <v>17.2</v>
      </c>
      <c r="AH300" t="s">
        <v>795</v>
      </c>
      <c r="AI300">
        <v>1</v>
      </c>
      <c r="AJ300" t="s">
        <v>266</v>
      </c>
      <c r="AK300">
        <v>108</v>
      </c>
      <c r="AL300" t="s">
        <v>796</v>
      </c>
      <c r="AN300">
        <v>20</v>
      </c>
    </row>
    <row r="301" spans="1:40" x14ac:dyDescent="0.25">
      <c r="A301">
        <v>83</v>
      </c>
      <c r="B301" s="1" t="s">
        <v>472</v>
      </c>
      <c r="C301" s="1" t="s">
        <v>620</v>
      </c>
      <c r="D301">
        <v>1310</v>
      </c>
      <c r="E301" s="1" t="s">
        <v>130</v>
      </c>
      <c r="F301" s="1" t="s">
        <v>132</v>
      </c>
      <c r="G301" s="1"/>
      <c r="H301">
        <v>65</v>
      </c>
      <c r="I301">
        <v>0</v>
      </c>
      <c r="J301">
        <v>0</v>
      </c>
      <c r="K301">
        <v>0</v>
      </c>
      <c r="L301">
        <v>0</v>
      </c>
      <c r="M301" s="1"/>
      <c r="N301" s="1"/>
      <c r="O301" s="1"/>
      <c r="P301" s="1"/>
      <c r="Q301" s="1" t="s">
        <v>621</v>
      </c>
      <c r="R301" t="b">
        <v>1</v>
      </c>
      <c r="S301">
        <v>1</v>
      </c>
      <c r="U301" s="2">
        <v>44351</v>
      </c>
      <c r="V301" t="s">
        <v>472</v>
      </c>
      <c r="W301">
        <v>4</v>
      </c>
      <c r="X301" t="s">
        <v>268</v>
      </c>
      <c r="Y301">
        <v>1245</v>
      </c>
      <c r="Z301">
        <v>1250</v>
      </c>
      <c r="AA301" s="3">
        <v>45.623860000000001</v>
      </c>
      <c r="AB301" s="3">
        <v>122.011</v>
      </c>
      <c r="AC301" t="s">
        <v>797</v>
      </c>
      <c r="AD301">
        <v>764.3</v>
      </c>
      <c r="AE301">
        <v>870</v>
      </c>
      <c r="AF301" s="4">
        <f>Table1[[#This Row],[TDG (mmHG)]]/Table1[[#This Row],[Baro (mmHG)]]*100</f>
        <v>113.82964804396181</v>
      </c>
      <c r="AG301">
        <v>17.2</v>
      </c>
      <c r="AH301" t="s">
        <v>795</v>
      </c>
      <c r="AI301">
        <v>1</v>
      </c>
      <c r="AJ301" t="s">
        <v>266</v>
      </c>
      <c r="AK301">
        <v>108</v>
      </c>
      <c r="AL301" t="s">
        <v>796</v>
      </c>
      <c r="AN301">
        <v>20</v>
      </c>
    </row>
    <row r="302" spans="1:40" x14ac:dyDescent="0.25">
      <c r="A302">
        <v>84</v>
      </c>
      <c r="B302" s="1" t="s">
        <v>472</v>
      </c>
      <c r="C302" s="1" t="s">
        <v>622</v>
      </c>
      <c r="D302">
        <v>1311</v>
      </c>
      <c r="E302" s="1" t="s">
        <v>130</v>
      </c>
      <c r="F302" s="1" t="s">
        <v>132</v>
      </c>
      <c r="G302" s="1"/>
      <c r="H302">
        <v>61</v>
      </c>
      <c r="I302">
        <v>0</v>
      </c>
      <c r="J302">
        <v>0</v>
      </c>
      <c r="K302">
        <v>0</v>
      </c>
      <c r="L302">
        <v>0</v>
      </c>
      <c r="M302" s="1"/>
      <c r="N302" s="1"/>
      <c r="O302" s="1"/>
      <c r="P302" s="1"/>
      <c r="Q302" s="1" t="s">
        <v>623</v>
      </c>
      <c r="R302" t="b">
        <v>1</v>
      </c>
      <c r="S302">
        <v>1</v>
      </c>
      <c r="U302" s="2">
        <v>44351</v>
      </c>
      <c r="V302" t="s">
        <v>472</v>
      </c>
      <c r="W302">
        <v>4</v>
      </c>
      <c r="X302" t="s">
        <v>268</v>
      </c>
      <c r="Y302">
        <v>1245</v>
      </c>
      <c r="Z302">
        <v>1250</v>
      </c>
      <c r="AA302" s="3">
        <v>45.623860000000001</v>
      </c>
      <c r="AB302" s="3">
        <v>122.011</v>
      </c>
      <c r="AC302" t="s">
        <v>797</v>
      </c>
      <c r="AD302">
        <v>764.3</v>
      </c>
      <c r="AE302">
        <v>870</v>
      </c>
      <c r="AF302" s="4">
        <f>Table1[[#This Row],[TDG (mmHG)]]/Table1[[#This Row],[Baro (mmHG)]]*100</f>
        <v>113.82964804396181</v>
      </c>
      <c r="AG302">
        <v>17.2</v>
      </c>
      <c r="AH302" t="s">
        <v>795</v>
      </c>
      <c r="AI302">
        <v>1</v>
      </c>
      <c r="AJ302" t="s">
        <v>266</v>
      </c>
      <c r="AK302">
        <v>108</v>
      </c>
      <c r="AL302" t="s">
        <v>796</v>
      </c>
      <c r="AN302">
        <v>20</v>
      </c>
    </row>
    <row r="303" spans="1:40" x14ac:dyDescent="0.25">
      <c r="A303">
        <v>85</v>
      </c>
      <c r="B303" s="1" t="s">
        <v>472</v>
      </c>
      <c r="C303" s="1" t="s">
        <v>624</v>
      </c>
      <c r="D303">
        <v>1311</v>
      </c>
      <c r="E303" s="1" t="s">
        <v>130</v>
      </c>
      <c r="F303" s="1" t="s">
        <v>336</v>
      </c>
      <c r="G303" s="1"/>
      <c r="H303">
        <v>70</v>
      </c>
      <c r="I303">
        <v>0</v>
      </c>
      <c r="J303">
        <v>0</v>
      </c>
      <c r="K303">
        <v>0</v>
      </c>
      <c r="L303">
        <v>0</v>
      </c>
      <c r="M303" s="1"/>
      <c r="N303" s="1"/>
      <c r="O303" s="1"/>
      <c r="P303" s="1"/>
      <c r="Q303" s="1" t="s">
        <v>625</v>
      </c>
      <c r="R303" t="b">
        <v>1</v>
      </c>
      <c r="S303">
        <v>1</v>
      </c>
      <c r="U303" s="2">
        <v>44351</v>
      </c>
      <c r="V303" t="s">
        <v>472</v>
      </c>
      <c r="W303">
        <v>4</v>
      </c>
      <c r="X303" t="s">
        <v>268</v>
      </c>
      <c r="Y303">
        <v>1245</v>
      </c>
      <c r="Z303">
        <v>1250</v>
      </c>
      <c r="AA303" s="3">
        <v>45.623860000000001</v>
      </c>
      <c r="AB303" s="3">
        <v>122.011</v>
      </c>
      <c r="AC303" t="s">
        <v>797</v>
      </c>
      <c r="AD303">
        <v>764.3</v>
      </c>
      <c r="AE303">
        <v>870</v>
      </c>
      <c r="AF303" s="4">
        <f>Table1[[#This Row],[TDG (mmHG)]]/Table1[[#This Row],[Baro (mmHG)]]*100</f>
        <v>113.82964804396181</v>
      </c>
      <c r="AG303">
        <v>17.2</v>
      </c>
      <c r="AH303" t="s">
        <v>795</v>
      </c>
      <c r="AI303">
        <v>1</v>
      </c>
      <c r="AJ303" t="s">
        <v>266</v>
      </c>
      <c r="AK303">
        <v>108</v>
      </c>
      <c r="AL303" t="s">
        <v>796</v>
      </c>
      <c r="AN303">
        <v>20</v>
      </c>
    </row>
    <row r="304" spans="1:40" x14ac:dyDescent="0.25">
      <c r="A304">
        <v>86</v>
      </c>
      <c r="B304" s="1" t="s">
        <v>472</v>
      </c>
      <c r="C304" s="1" t="s">
        <v>626</v>
      </c>
      <c r="D304">
        <v>1312</v>
      </c>
      <c r="E304" s="1" t="s">
        <v>130</v>
      </c>
      <c r="F304" s="1" t="s">
        <v>132</v>
      </c>
      <c r="G304" s="1"/>
      <c r="H304">
        <v>60</v>
      </c>
      <c r="I304">
        <v>0</v>
      </c>
      <c r="J304">
        <v>0</v>
      </c>
      <c r="K304">
        <v>0</v>
      </c>
      <c r="L304">
        <v>0</v>
      </c>
      <c r="M304" s="1"/>
      <c r="N304" s="1"/>
      <c r="O304" s="1"/>
      <c r="P304" s="1"/>
      <c r="Q304" s="1" t="s">
        <v>627</v>
      </c>
      <c r="R304" t="b">
        <v>1</v>
      </c>
      <c r="S304">
        <v>1</v>
      </c>
      <c r="U304" s="2">
        <v>44351</v>
      </c>
      <c r="V304" t="s">
        <v>472</v>
      </c>
      <c r="W304">
        <v>4</v>
      </c>
      <c r="X304" t="s">
        <v>268</v>
      </c>
      <c r="Y304">
        <v>1245</v>
      </c>
      <c r="Z304">
        <v>1250</v>
      </c>
      <c r="AA304" s="3">
        <v>45.623860000000001</v>
      </c>
      <c r="AB304" s="3">
        <v>122.011</v>
      </c>
      <c r="AC304" t="s">
        <v>797</v>
      </c>
      <c r="AD304">
        <v>764.3</v>
      </c>
      <c r="AE304">
        <v>870</v>
      </c>
      <c r="AF304" s="4">
        <f>Table1[[#This Row],[TDG (mmHG)]]/Table1[[#This Row],[Baro (mmHG)]]*100</f>
        <v>113.82964804396181</v>
      </c>
      <c r="AG304">
        <v>17.2</v>
      </c>
      <c r="AH304" t="s">
        <v>795</v>
      </c>
      <c r="AI304">
        <v>1</v>
      </c>
      <c r="AJ304" t="s">
        <v>266</v>
      </c>
      <c r="AK304">
        <v>108</v>
      </c>
      <c r="AL304" t="s">
        <v>796</v>
      </c>
      <c r="AN304">
        <v>20</v>
      </c>
    </row>
    <row r="305" spans="1:40" x14ac:dyDescent="0.25">
      <c r="A305">
        <v>87</v>
      </c>
      <c r="B305" s="1" t="s">
        <v>472</v>
      </c>
      <c r="C305" s="1" t="s">
        <v>628</v>
      </c>
      <c r="D305">
        <v>1312</v>
      </c>
      <c r="E305" s="1" t="s">
        <v>130</v>
      </c>
      <c r="F305" s="1" t="s">
        <v>132</v>
      </c>
      <c r="G305" s="1"/>
      <c r="H305">
        <v>66</v>
      </c>
      <c r="I305">
        <v>0</v>
      </c>
      <c r="J305">
        <v>0</v>
      </c>
      <c r="K305">
        <v>0</v>
      </c>
      <c r="L305">
        <v>0</v>
      </c>
      <c r="M305" s="1"/>
      <c r="N305" s="1"/>
      <c r="O305" s="1"/>
      <c r="P305" s="1"/>
      <c r="Q305" s="1" t="s">
        <v>629</v>
      </c>
      <c r="R305" t="b">
        <v>1</v>
      </c>
      <c r="S305">
        <v>1</v>
      </c>
      <c r="U305" s="2">
        <v>44351</v>
      </c>
      <c r="V305" t="s">
        <v>472</v>
      </c>
      <c r="W305">
        <v>4</v>
      </c>
      <c r="X305" t="s">
        <v>268</v>
      </c>
      <c r="Y305">
        <v>1245</v>
      </c>
      <c r="Z305">
        <v>1250</v>
      </c>
      <c r="AA305" s="3">
        <v>45.623860000000001</v>
      </c>
      <c r="AB305" s="3">
        <v>122.011</v>
      </c>
      <c r="AC305" t="s">
        <v>797</v>
      </c>
      <c r="AD305">
        <v>764.3</v>
      </c>
      <c r="AE305">
        <v>870</v>
      </c>
      <c r="AF305" s="4">
        <f>Table1[[#This Row],[TDG (mmHG)]]/Table1[[#This Row],[Baro (mmHG)]]*100</f>
        <v>113.82964804396181</v>
      </c>
      <c r="AG305">
        <v>17.2</v>
      </c>
      <c r="AH305" t="s">
        <v>795</v>
      </c>
      <c r="AI305">
        <v>1</v>
      </c>
      <c r="AJ305" t="s">
        <v>266</v>
      </c>
      <c r="AK305">
        <v>108</v>
      </c>
      <c r="AL305" t="s">
        <v>796</v>
      </c>
      <c r="AN305">
        <v>20</v>
      </c>
    </row>
    <row r="306" spans="1:40" x14ac:dyDescent="0.25">
      <c r="A306">
        <v>88</v>
      </c>
      <c r="B306" s="1" t="s">
        <v>472</v>
      </c>
      <c r="C306" s="1" t="s">
        <v>630</v>
      </c>
      <c r="D306">
        <v>1313</v>
      </c>
      <c r="E306" s="1" t="s">
        <v>130</v>
      </c>
      <c r="F306" s="1" t="s">
        <v>336</v>
      </c>
      <c r="G306" s="1"/>
      <c r="H306">
        <v>71</v>
      </c>
      <c r="I306">
        <v>0</v>
      </c>
      <c r="J306">
        <v>0</v>
      </c>
      <c r="K306">
        <v>0</v>
      </c>
      <c r="L306">
        <v>0</v>
      </c>
      <c r="M306" s="1"/>
      <c r="N306" s="1"/>
      <c r="O306" s="1"/>
      <c r="P306" s="1"/>
      <c r="Q306" s="1" t="s">
        <v>631</v>
      </c>
      <c r="R306" t="b">
        <v>1</v>
      </c>
      <c r="S306">
        <v>1</v>
      </c>
      <c r="U306" s="2">
        <v>44351</v>
      </c>
      <c r="V306" t="s">
        <v>472</v>
      </c>
      <c r="W306">
        <v>4</v>
      </c>
      <c r="X306" t="s">
        <v>268</v>
      </c>
      <c r="Y306">
        <v>1245</v>
      </c>
      <c r="Z306">
        <v>1250</v>
      </c>
      <c r="AA306" s="3">
        <v>45.623860000000001</v>
      </c>
      <c r="AB306" s="3">
        <v>122.011</v>
      </c>
      <c r="AC306" t="s">
        <v>797</v>
      </c>
      <c r="AD306">
        <v>764.3</v>
      </c>
      <c r="AE306">
        <v>870</v>
      </c>
      <c r="AF306" s="4">
        <f>Table1[[#This Row],[TDG (mmHG)]]/Table1[[#This Row],[Baro (mmHG)]]*100</f>
        <v>113.82964804396181</v>
      </c>
      <c r="AG306">
        <v>17.2</v>
      </c>
      <c r="AH306" t="s">
        <v>795</v>
      </c>
      <c r="AI306">
        <v>1</v>
      </c>
      <c r="AJ306" t="s">
        <v>266</v>
      </c>
      <c r="AK306">
        <v>108</v>
      </c>
      <c r="AL306" t="s">
        <v>796</v>
      </c>
      <c r="AN306">
        <v>20</v>
      </c>
    </row>
    <row r="307" spans="1:40" x14ac:dyDescent="0.25">
      <c r="A307">
        <v>89</v>
      </c>
      <c r="B307" s="1" t="s">
        <v>472</v>
      </c>
      <c r="C307" s="1" t="s">
        <v>632</v>
      </c>
      <c r="D307">
        <v>1313</v>
      </c>
      <c r="E307" s="1" t="s">
        <v>130</v>
      </c>
      <c r="F307" s="1" t="s">
        <v>336</v>
      </c>
      <c r="G307" s="1"/>
      <c r="H307">
        <v>71</v>
      </c>
      <c r="I307">
        <v>0</v>
      </c>
      <c r="J307">
        <v>0</v>
      </c>
      <c r="K307">
        <v>0</v>
      </c>
      <c r="L307">
        <v>0</v>
      </c>
      <c r="M307" s="1"/>
      <c r="N307" s="1"/>
      <c r="O307" s="1"/>
      <c r="P307" s="1"/>
      <c r="Q307" s="1" t="s">
        <v>633</v>
      </c>
      <c r="R307" t="b">
        <v>1</v>
      </c>
      <c r="S307">
        <v>1</v>
      </c>
      <c r="U307" s="2">
        <v>44351</v>
      </c>
      <c r="V307" t="s">
        <v>472</v>
      </c>
      <c r="W307">
        <v>4</v>
      </c>
      <c r="X307" t="s">
        <v>268</v>
      </c>
      <c r="Y307">
        <v>1245</v>
      </c>
      <c r="Z307">
        <v>1250</v>
      </c>
      <c r="AA307" s="3">
        <v>45.623860000000001</v>
      </c>
      <c r="AB307" s="3">
        <v>122.011</v>
      </c>
      <c r="AC307" t="s">
        <v>797</v>
      </c>
      <c r="AD307">
        <v>764.3</v>
      </c>
      <c r="AE307">
        <v>870</v>
      </c>
      <c r="AF307" s="4">
        <f>Table1[[#This Row],[TDG (mmHG)]]/Table1[[#This Row],[Baro (mmHG)]]*100</f>
        <v>113.82964804396181</v>
      </c>
      <c r="AG307">
        <v>17.2</v>
      </c>
      <c r="AH307" t="s">
        <v>795</v>
      </c>
      <c r="AI307">
        <v>1</v>
      </c>
      <c r="AJ307" t="s">
        <v>266</v>
      </c>
      <c r="AK307">
        <v>108</v>
      </c>
      <c r="AL307" t="s">
        <v>796</v>
      </c>
      <c r="AN307">
        <v>20</v>
      </c>
    </row>
    <row r="308" spans="1:40" x14ac:dyDescent="0.25">
      <c r="A308">
        <v>90</v>
      </c>
      <c r="B308" s="1" t="s">
        <v>472</v>
      </c>
      <c r="C308" s="1" t="s">
        <v>634</v>
      </c>
      <c r="D308">
        <v>1313</v>
      </c>
      <c r="E308" s="1" t="s">
        <v>130</v>
      </c>
      <c r="F308" s="1" t="s">
        <v>132</v>
      </c>
      <c r="G308" s="1"/>
      <c r="H308">
        <v>55</v>
      </c>
      <c r="I308">
        <v>0</v>
      </c>
      <c r="J308">
        <v>0</v>
      </c>
      <c r="K308">
        <v>0</v>
      </c>
      <c r="L308">
        <v>0</v>
      </c>
      <c r="M308" s="1"/>
      <c r="N308" s="1"/>
      <c r="O308" s="1"/>
      <c r="P308" s="1"/>
      <c r="Q308" s="1" t="s">
        <v>635</v>
      </c>
      <c r="R308" t="b">
        <v>1</v>
      </c>
      <c r="S308">
        <v>1</v>
      </c>
      <c r="U308" s="2">
        <v>44351</v>
      </c>
      <c r="V308" t="s">
        <v>472</v>
      </c>
      <c r="W308">
        <v>4</v>
      </c>
      <c r="X308" t="s">
        <v>268</v>
      </c>
      <c r="Y308">
        <v>1245</v>
      </c>
      <c r="Z308">
        <v>1250</v>
      </c>
      <c r="AA308" s="3">
        <v>45.623860000000001</v>
      </c>
      <c r="AB308" s="3">
        <v>122.011</v>
      </c>
      <c r="AC308" t="s">
        <v>797</v>
      </c>
      <c r="AD308">
        <v>764.3</v>
      </c>
      <c r="AE308">
        <v>870</v>
      </c>
      <c r="AF308" s="4">
        <f>Table1[[#This Row],[TDG (mmHG)]]/Table1[[#This Row],[Baro (mmHG)]]*100</f>
        <v>113.82964804396181</v>
      </c>
      <c r="AG308">
        <v>17.2</v>
      </c>
      <c r="AH308" t="s">
        <v>795</v>
      </c>
      <c r="AI308">
        <v>1</v>
      </c>
      <c r="AJ308" t="s">
        <v>266</v>
      </c>
      <c r="AK308">
        <v>108</v>
      </c>
      <c r="AL308" t="s">
        <v>796</v>
      </c>
      <c r="AN308">
        <v>20</v>
      </c>
    </row>
    <row r="309" spans="1:40" x14ac:dyDescent="0.25">
      <c r="A309">
        <v>91</v>
      </c>
      <c r="B309" s="1" t="s">
        <v>472</v>
      </c>
      <c r="C309" s="1" t="s">
        <v>636</v>
      </c>
      <c r="D309">
        <v>1314</v>
      </c>
      <c r="E309" s="1" t="s">
        <v>130</v>
      </c>
      <c r="F309" s="1" t="s">
        <v>132</v>
      </c>
      <c r="G309" s="1"/>
      <c r="H309">
        <v>55</v>
      </c>
      <c r="I309">
        <v>0</v>
      </c>
      <c r="J309">
        <v>0</v>
      </c>
      <c r="K309">
        <v>0</v>
      </c>
      <c r="L309">
        <v>0</v>
      </c>
      <c r="M309" s="1"/>
      <c r="N309" s="1"/>
      <c r="O309" s="1"/>
      <c r="P309" s="1"/>
      <c r="Q309" s="1" t="s">
        <v>637</v>
      </c>
      <c r="R309" t="b">
        <v>1</v>
      </c>
      <c r="S309">
        <v>1</v>
      </c>
      <c r="U309" s="2">
        <v>44351</v>
      </c>
      <c r="V309" t="s">
        <v>472</v>
      </c>
      <c r="W309">
        <v>4</v>
      </c>
      <c r="X309" t="s">
        <v>268</v>
      </c>
      <c r="Y309">
        <v>1245</v>
      </c>
      <c r="Z309">
        <v>1250</v>
      </c>
      <c r="AA309" s="3">
        <v>45.623860000000001</v>
      </c>
      <c r="AB309" s="3">
        <v>122.011</v>
      </c>
      <c r="AC309" t="s">
        <v>797</v>
      </c>
      <c r="AD309">
        <v>764.3</v>
      </c>
      <c r="AE309">
        <v>870</v>
      </c>
      <c r="AF309" s="4">
        <f>Table1[[#This Row],[TDG (mmHG)]]/Table1[[#This Row],[Baro (mmHG)]]*100</f>
        <v>113.82964804396181</v>
      </c>
      <c r="AG309">
        <v>17.2</v>
      </c>
      <c r="AH309" t="s">
        <v>795</v>
      </c>
      <c r="AI309">
        <v>1</v>
      </c>
      <c r="AJ309" t="s">
        <v>266</v>
      </c>
      <c r="AK309">
        <v>108</v>
      </c>
      <c r="AL309" t="s">
        <v>796</v>
      </c>
      <c r="AN309">
        <v>20</v>
      </c>
    </row>
    <row r="310" spans="1:40" x14ac:dyDescent="0.25">
      <c r="A310">
        <v>92</v>
      </c>
      <c r="B310" s="1" t="s">
        <v>472</v>
      </c>
      <c r="C310" s="1" t="s">
        <v>638</v>
      </c>
      <c r="D310">
        <v>1315</v>
      </c>
      <c r="E310" s="1" t="s">
        <v>130</v>
      </c>
      <c r="F310" s="1" t="s">
        <v>132</v>
      </c>
      <c r="G310" s="1"/>
      <c r="H310">
        <v>64</v>
      </c>
      <c r="I310">
        <v>0</v>
      </c>
      <c r="J310">
        <v>0</v>
      </c>
      <c r="K310">
        <v>0</v>
      </c>
      <c r="L310">
        <v>0</v>
      </c>
      <c r="M310" s="1"/>
      <c r="N310" s="1"/>
      <c r="O310" s="1"/>
      <c r="P310" s="1"/>
      <c r="Q310" s="1" t="s">
        <v>639</v>
      </c>
      <c r="R310" t="b">
        <v>1</v>
      </c>
      <c r="S310">
        <v>1</v>
      </c>
      <c r="U310" s="2">
        <v>44351</v>
      </c>
      <c r="V310" t="s">
        <v>472</v>
      </c>
      <c r="W310">
        <v>4</v>
      </c>
      <c r="X310" t="s">
        <v>268</v>
      </c>
      <c r="Y310">
        <v>1245</v>
      </c>
      <c r="Z310">
        <v>1250</v>
      </c>
      <c r="AA310" s="3">
        <v>45.623860000000001</v>
      </c>
      <c r="AB310" s="3">
        <v>122.011</v>
      </c>
      <c r="AC310" t="s">
        <v>797</v>
      </c>
      <c r="AD310">
        <v>764.3</v>
      </c>
      <c r="AE310">
        <v>870</v>
      </c>
      <c r="AF310" s="4">
        <f>Table1[[#This Row],[TDG (mmHG)]]/Table1[[#This Row],[Baro (mmHG)]]*100</f>
        <v>113.82964804396181</v>
      </c>
      <c r="AG310">
        <v>17.2</v>
      </c>
      <c r="AH310" t="s">
        <v>795</v>
      </c>
      <c r="AI310">
        <v>1</v>
      </c>
      <c r="AJ310" t="s">
        <v>266</v>
      </c>
      <c r="AK310">
        <v>108</v>
      </c>
      <c r="AL310" t="s">
        <v>796</v>
      </c>
      <c r="AN310">
        <v>20</v>
      </c>
    </row>
    <row r="311" spans="1:40" x14ac:dyDescent="0.25">
      <c r="A311">
        <v>93</v>
      </c>
      <c r="B311" s="1" t="s">
        <v>472</v>
      </c>
      <c r="C311" s="1" t="s">
        <v>640</v>
      </c>
      <c r="D311">
        <v>1315</v>
      </c>
      <c r="E311" s="1" t="s">
        <v>130</v>
      </c>
      <c r="F311" s="1" t="s">
        <v>132</v>
      </c>
      <c r="G311" s="1"/>
      <c r="H311">
        <v>65</v>
      </c>
      <c r="I311">
        <v>0</v>
      </c>
      <c r="J311">
        <v>0</v>
      </c>
      <c r="K311">
        <v>0</v>
      </c>
      <c r="L311">
        <v>0</v>
      </c>
      <c r="M311" s="1"/>
      <c r="N311" s="1"/>
      <c r="O311" s="1"/>
      <c r="P311" s="1"/>
      <c r="Q311" s="1" t="s">
        <v>641</v>
      </c>
      <c r="R311" t="b">
        <v>1</v>
      </c>
      <c r="S311">
        <v>1</v>
      </c>
      <c r="U311" s="2">
        <v>44351</v>
      </c>
      <c r="V311" t="s">
        <v>472</v>
      </c>
      <c r="W311">
        <v>4</v>
      </c>
      <c r="X311" t="s">
        <v>268</v>
      </c>
      <c r="Y311">
        <v>1245</v>
      </c>
      <c r="Z311">
        <v>1250</v>
      </c>
      <c r="AA311" s="3">
        <v>45.623860000000001</v>
      </c>
      <c r="AB311" s="3">
        <v>122.011</v>
      </c>
      <c r="AC311" t="s">
        <v>797</v>
      </c>
      <c r="AD311">
        <v>764.3</v>
      </c>
      <c r="AE311">
        <v>870</v>
      </c>
      <c r="AF311" s="4">
        <f>Table1[[#This Row],[TDG (mmHG)]]/Table1[[#This Row],[Baro (mmHG)]]*100</f>
        <v>113.82964804396181</v>
      </c>
      <c r="AG311">
        <v>17.2</v>
      </c>
      <c r="AH311" t="s">
        <v>795</v>
      </c>
      <c r="AI311">
        <v>1</v>
      </c>
      <c r="AJ311" t="s">
        <v>266</v>
      </c>
      <c r="AK311">
        <v>108</v>
      </c>
      <c r="AL311" t="s">
        <v>796</v>
      </c>
      <c r="AN311">
        <v>20</v>
      </c>
    </row>
    <row r="312" spans="1:40" x14ac:dyDescent="0.25">
      <c r="A312">
        <v>94</v>
      </c>
      <c r="B312" s="1" t="s">
        <v>472</v>
      </c>
      <c r="C312" s="1" t="s">
        <v>642</v>
      </c>
      <c r="D312">
        <v>1315</v>
      </c>
      <c r="E312" s="1" t="s">
        <v>130</v>
      </c>
      <c r="F312" s="1" t="s">
        <v>132</v>
      </c>
      <c r="G312" s="1"/>
      <c r="H312">
        <v>63</v>
      </c>
      <c r="I312">
        <v>0</v>
      </c>
      <c r="J312">
        <v>0</v>
      </c>
      <c r="K312">
        <v>0</v>
      </c>
      <c r="L312">
        <v>0</v>
      </c>
      <c r="M312" s="1"/>
      <c r="N312" s="1"/>
      <c r="O312" s="1"/>
      <c r="P312" s="1"/>
      <c r="Q312" s="1" t="s">
        <v>643</v>
      </c>
      <c r="R312" t="b">
        <v>1</v>
      </c>
      <c r="S312">
        <v>1</v>
      </c>
      <c r="U312" s="2">
        <v>44351</v>
      </c>
      <c r="V312" t="s">
        <v>472</v>
      </c>
      <c r="W312">
        <v>4</v>
      </c>
      <c r="X312" t="s">
        <v>268</v>
      </c>
      <c r="Y312">
        <v>1245</v>
      </c>
      <c r="Z312">
        <v>1250</v>
      </c>
      <c r="AA312" s="3">
        <v>45.623860000000001</v>
      </c>
      <c r="AB312" s="3">
        <v>122.011</v>
      </c>
      <c r="AC312" t="s">
        <v>797</v>
      </c>
      <c r="AD312">
        <v>764.3</v>
      </c>
      <c r="AE312">
        <v>870</v>
      </c>
      <c r="AF312" s="4">
        <f>Table1[[#This Row],[TDG (mmHG)]]/Table1[[#This Row],[Baro (mmHG)]]*100</f>
        <v>113.82964804396181</v>
      </c>
      <c r="AG312">
        <v>17.2</v>
      </c>
      <c r="AH312" t="s">
        <v>795</v>
      </c>
      <c r="AI312">
        <v>1</v>
      </c>
      <c r="AJ312" t="s">
        <v>266</v>
      </c>
      <c r="AK312">
        <v>108</v>
      </c>
      <c r="AL312" t="s">
        <v>796</v>
      </c>
      <c r="AN312">
        <v>20</v>
      </c>
    </row>
    <row r="313" spans="1:40" x14ac:dyDescent="0.25">
      <c r="A313">
        <v>95</v>
      </c>
      <c r="B313" s="1" t="s">
        <v>472</v>
      </c>
      <c r="C313" s="1" t="s">
        <v>644</v>
      </c>
      <c r="D313">
        <v>1316</v>
      </c>
      <c r="E313" s="1" t="s">
        <v>130</v>
      </c>
      <c r="F313" s="1" t="s">
        <v>336</v>
      </c>
      <c r="G313" s="1"/>
      <c r="H313">
        <v>69</v>
      </c>
      <c r="I313">
        <v>0</v>
      </c>
      <c r="J313">
        <v>0</v>
      </c>
      <c r="K313">
        <v>0</v>
      </c>
      <c r="L313">
        <v>0</v>
      </c>
      <c r="M313" s="1"/>
      <c r="N313" s="1"/>
      <c r="O313" s="1"/>
      <c r="P313" s="1"/>
      <c r="Q313" s="1" t="s">
        <v>645</v>
      </c>
      <c r="R313" t="b">
        <v>1</v>
      </c>
      <c r="S313">
        <v>1</v>
      </c>
      <c r="U313" s="2">
        <v>44351</v>
      </c>
      <c r="V313" t="s">
        <v>472</v>
      </c>
      <c r="W313">
        <v>4</v>
      </c>
      <c r="X313" t="s">
        <v>268</v>
      </c>
      <c r="Y313">
        <v>1245</v>
      </c>
      <c r="Z313">
        <v>1250</v>
      </c>
      <c r="AA313" s="3">
        <v>45.623860000000001</v>
      </c>
      <c r="AB313" s="3">
        <v>122.011</v>
      </c>
      <c r="AC313" t="s">
        <v>797</v>
      </c>
      <c r="AD313">
        <v>764.3</v>
      </c>
      <c r="AE313">
        <v>870</v>
      </c>
      <c r="AF313" s="4">
        <f>Table1[[#This Row],[TDG (mmHG)]]/Table1[[#This Row],[Baro (mmHG)]]*100</f>
        <v>113.82964804396181</v>
      </c>
      <c r="AG313">
        <v>17.2</v>
      </c>
      <c r="AH313" t="s">
        <v>795</v>
      </c>
      <c r="AI313">
        <v>1</v>
      </c>
      <c r="AJ313" t="s">
        <v>266</v>
      </c>
      <c r="AK313">
        <v>108</v>
      </c>
      <c r="AL313" t="s">
        <v>796</v>
      </c>
      <c r="AN313">
        <v>20</v>
      </c>
    </row>
    <row r="314" spans="1:40" x14ac:dyDescent="0.25">
      <c r="A314">
        <v>96</v>
      </c>
      <c r="B314" s="1" t="s">
        <v>472</v>
      </c>
      <c r="C314" s="1" t="s">
        <v>646</v>
      </c>
      <c r="D314">
        <v>1316</v>
      </c>
      <c r="E314" s="1" t="s">
        <v>130</v>
      </c>
      <c r="F314" s="1" t="s">
        <v>132</v>
      </c>
      <c r="G314" s="1"/>
      <c r="H314">
        <v>67</v>
      </c>
      <c r="I314">
        <v>0</v>
      </c>
      <c r="J314">
        <v>0</v>
      </c>
      <c r="K314">
        <v>0</v>
      </c>
      <c r="L314">
        <v>0</v>
      </c>
      <c r="M314" s="1"/>
      <c r="N314" s="1"/>
      <c r="O314" s="1"/>
      <c r="P314" s="1"/>
      <c r="Q314" s="1" t="s">
        <v>647</v>
      </c>
      <c r="R314" t="b">
        <v>1</v>
      </c>
      <c r="S314">
        <v>1</v>
      </c>
      <c r="U314" s="2">
        <v>44351</v>
      </c>
      <c r="V314" t="s">
        <v>472</v>
      </c>
      <c r="W314">
        <v>4</v>
      </c>
      <c r="X314" t="s">
        <v>268</v>
      </c>
      <c r="Y314">
        <v>1245</v>
      </c>
      <c r="Z314">
        <v>1250</v>
      </c>
      <c r="AA314" s="3">
        <v>45.623860000000001</v>
      </c>
      <c r="AB314" s="3">
        <v>122.011</v>
      </c>
      <c r="AC314" t="s">
        <v>797</v>
      </c>
      <c r="AD314">
        <v>764.3</v>
      </c>
      <c r="AE314">
        <v>870</v>
      </c>
      <c r="AF314" s="4">
        <f>Table1[[#This Row],[TDG (mmHG)]]/Table1[[#This Row],[Baro (mmHG)]]*100</f>
        <v>113.82964804396181</v>
      </c>
      <c r="AG314">
        <v>17.2</v>
      </c>
      <c r="AH314" t="s">
        <v>795</v>
      </c>
      <c r="AI314">
        <v>1</v>
      </c>
      <c r="AJ314" t="s">
        <v>266</v>
      </c>
      <c r="AK314">
        <v>108</v>
      </c>
      <c r="AL314" t="s">
        <v>796</v>
      </c>
      <c r="AN314">
        <v>20</v>
      </c>
    </row>
    <row r="315" spans="1:40" x14ac:dyDescent="0.25">
      <c r="A315">
        <v>97</v>
      </c>
      <c r="B315" s="1" t="s">
        <v>472</v>
      </c>
      <c r="C315" s="1" t="s">
        <v>648</v>
      </c>
      <c r="D315">
        <v>1317</v>
      </c>
      <c r="E315" s="1" t="s">
        <v>130</v>
      </c>
      <c r="F315" s="1" t="s">
        <v>336</v>
      </c>
      <c r="G315" s="1"/>
      <c r="H315">
        <v>75</v>
      </c>
      <c r="I315">
        <v>0</v>
      </c>
      <c r="J315">
        <v>0</v>
      </c>
      <c r="K315">
        <v>0</v>
      </c>
      <c r="L315">
        <v>0</v>
      </c>
      <c r="M315" s="1"/>
      <c r="N315" s="1"/>
      <c r="O315" s="1"/>
      <c r="P315" s="1"/>
      <c r="Q315" s="1" t="s">
        <v>649</v>
      </c>
      <c r="R315" t="b">
        <v>1</v>
      </c>
      <c r="S315">
        <v>1</v>
      </c>
      <c r="U315" s="2">
        <v>44351</v>
      </c>
      <c r="V315" t="s">
        <v>472</v>
      </c>
      <c r="W315">
        <v>4</v>
      </c>
      <c r="X315" t="s">
        <v>268</v>
      </c>
      <c r="Y315">
        <v>1245</v>
      </c>
      <c r="Z315">
        <v>1250</v>
      </c>
      <c r="AA315" s="3">
        <v>45.623860000000001</v>
      </c>
      <c r="AB315" s="3">
        <v>122.011</v>
      </c>
      <c r="AC315" t="s">
        <v>797</v>
      </c>
      <c r="AD315">
        <v>764.3</v>
      </c>
      <c r="AE315">
        <v>870</v>
      </c>
      <c r="AF315" s="4">
        <f>Table1[[#This Row],[TDG (mmHG)]]/Table1[[#This Row],[Baro (mmHG)]]*100</f>
        <v>113.82964804396181</v>
      </c>
      <c r="AG315">
        <v>17.2</v>
      </c>
      <c r="AH315" t="s">
        <v>795</v>
      </c>
      <c r="AI315">
        <v>1</v>
      </c>
      <c r="AJ315" t="s">
        <v>266</v>
      </c>
      <c r="AK315">
        <v>108</v>
      </c>
      <c r="AL315" t="s">
        <v>796</v>
      </c>
      <c r="AN315">
        <v>20</v>
      </c>
    </row>
    <row r="316" spans="1:40" x14ac:dyDescent="0.25">
      <c r="A316">
        <v>98</v>
      </c>
      <c r="B316" s="1" t="s">
        <v>472</v>
      </c>
      <c r="C316" s="1" t="s">
        <v>650</v>
      </c>
      <c r="D316">
        <v>1317</v>
      </c>
      <c r="E316" s="1" t="s">
        <v>130</v>
      </c>
      <c r="F316" s="1" t="s">
        <v>132</v>
      </c>
      <c r="G316" s="1"/>
      <c r="H316">
        <v>60</v>
      </c>
      <c r="I316">
        <v>0</v>
      </c>
      <c r="J316">
        <v>0</v>
      </c>
      <c r="K316">
        <v>0</v>
      </c>
      <c r="L316">
        <v>0</v>
      </c>
      <c r="M316" s="1"/>
      <c r="N316" s="1"/>
      <c r="O316" s="1"/>
      <c r="P316" s="1"/>
      <c r="Q316" s="1" t="s">
        <v>651</v>
      </c>
      <c r="R316" t="b">
        <v>1</v>
      </c>
      <c r="S316">
        <v>1</v>
      </c>
      <c r="U316" s="2">
        <v>44351</v>
      </c>
      <c r="V316" t="s">
        <v>472</v>
      </c>
      <c r="W316">
        <v>4</v>
      </c>
      <c r="X316" t="s">
        <v>268</v>
      </c>
      <c r="Y316">
        <v>1245</v>
      </c>
      <c r="Z316">
        <v>1250</v>
      </c>
      <c r="AA316" s="3">
        <v>45.623860000000001</v>
      </c>
      <c r="AB316" s="3">
        <v>122.011</v>
      </c>
      <c r="AC316" t="s">
        <v>797</v>
      </c>
      <c r="AD316">
        <v>764.3</v>
      </c>
      <c r="AE316">
        <v>870</v>
      </c>
      <c r="AF316" s="4">
        <f>Table1[[#This Row],[TDG (mmHG)]]/Table1[[#This Row],[Baro (mmHG)]]*100</f>
        <v>113.82964804396181</v>
      </c>
      <c r="AG316">
        <v>17.2</v>
      </c>
      <c r="AH316" t="s">
        <v>795</v>
      </c>
      <c r="AI316">
        <v>1</v>
      </c>
      <c r="AJ316" t="s">
        <v>266</v>
      </c>
      <c r="AK316">
        <v>108</v>
      </c>
      <c r="AL316" t="s">
        <v>796</v>
      </c>
      <c r="AN316">
        <v>20</v>
      </c>
    </row>
    <row r="317" spans="1:40" x14ac:dyDescent="0.25">
      <c r="A317">
        <v>99</v>
      </c>
      <c r="B317" s="1" t="s">
        <v>472</v>
      </c>
      <c r="C317" s="1" t="s">
        <v>652</v>
      </c>
      <c r="D317">
        <v>1318</v>
      </c>
      <c r="E317" s="1" t="s">
        <v>130</v>
      </c>
      <c r="F317" s="1" t="s">
        <v>132</v>
      </c>
      <c r="G317" s="1"/>
      <c r="H317">
        <v>69</v>
      </c>
      <c r="I317">
        <v>0</v>
      </c>
      <c r="J317">
        <v>0</v>
      </c>
      <c r="K317">
        <v>0</v>
      </c>
      <c r="L317">
        <v>0</v>
      </c>
      <c r="M317" s="1"/>
      <c r="N317" s="1"/>
      <c r="O317" s="1"/>
      <c r="P317" s="1"/>
      <c r="Q317" s="1" t="s">
        <v>653</v>
      </c>
      <c r="R317" t="b">
        <v>1</v>
      </c>
      <c r="S317">
        <v>1</v>
      </c>
      <c r="U317" s="2">
        <v>44351</v>
      </c>
      <c r="V317" t="s">
        <v>472</v>
      </c>
      <c r="W317">
        <v>4</v>
      </c>
      <c r="X317" t="s">
        <v>268</v>
      </c>
      <c r="Y317">
        <v>1245</v>
      </c>
      <c r="Z317">
        <v>1250</v>
      </c>
      <c r="AA317" s="3">
        <v>45.623860000000001</v>
      </c>
      <c r="AB317" s="3">
        <v>122.011</v>
      </c>
      <c r="AC317" t="s">
        <v>797</v>
      </c>
      <c r="AD317">
        <v>764.3</v>
      </c>
      <c r="AE317">
        <v>870</v>
      </c>
      <c r="AF317" s="4">
        <f>Table1[[#This Row],[TDG (mmHG)]]/Table1[[#This Row],[Baro (mmHG)]]*100</f>
        <v>113.82964804396181</v>
      </c>
      <c r="AG317">
        <v>17.2</v>
      </c>
      <c r="AH317" t="s">
        <v>795</v>
      </c>
      <c r="AI317">
        <v>1</v>
      </c>
      <c r="AJ317" t="s">
        <v>266</v>
      </c>
      <c r="AK317">
        <v>108</v>
      </c>
      <c r="AL317" t="s">
        <v>796</v>
      </c>
      <c r="AN317">
        <v>20</v>
      </c>
    </row>
    <row r="318" spans="1:40" x14ac:dyDescent="0.25">
      <c r="A318">
        <v>100</v>
      </c>
      <c r="B318" s="1" t="s">
        <v>472</v>
      </c>
      <c r="C318" s="1" t="s">
        <v>654</v>
      </c>
      <c r="D318">
        <v>1318</v>
      </c>
      <c r="E318" s="1" t="s">
        <v>130</v>
      </c>
      <c r="F318" s="1" t="s">
        <v>132</v>
      </c>
      <c r="G318" s="1"/>
      <c r="H318">
        <v>56</v>
      </c>
      <c r="I318">
        <v>0</v>
      </c>
      <c r="J318">
        <v>0</v>
      </c>
      <c r="K318">
        <v>0</v>
      </c>
      <c r="L318">
        <v>0</v>
      </c>
      <c r="M318" s="1"/>
      <c r="N318" s="1"/>
      <c r="O318" s="1"/>
      <c r="P318" s="1"/>
      <c r="Q318" s="1" t="s">
        <v>655</v>
      </c>
      <c r="R318" t="b">
        <v>1</v>
      </c>
      <c r="S318">
        <v>1</v>
      </c>
      <c r="U318" s="2">
        <v>44351</v>
      </c>
      <c r="V318" t="s">
        <v>472</v>
      </c>
      <c r="W318">
        <v>4</v>
      </c>
      <c r="X318" t="s">
        <v>268</v>
      </c>
      <c r="Y318">
        <v>1245</v>
      </c>
      <c r="Z318">
        <v>1250</v>
      </c>
      <c r="AA318" s="3">
        <v>45.623860000000001</v>
      </c>
      <c r="AB318" s="3">
        <v>122.011</v>
      </c>
      <c r="AC318" t="s">
        <v>797</v>
      </c>
      <c r="AD318">
        <v>764.3</v>
      </c>
      <c r="AE318">
        <v>870</v>
      </c>
      <c r="AF318" s="4">
        <f>Table1[[#This Row],[TDG (mmHG)]]/Table1[[#This Row],[Baro (mmHG)]]*100</f>
        <v>113.82964804396181</v>
      </c>
      <c r="AG318">
        <v>17.2</v>
      </c>
      <c r="AH318" t="s">
        <v>795</v>
      </c>
      <c r="AI318">
        <v>1</v>
      </c>
      <c r="AJ318" t="s">
        <v>266</v>
      </c>
      <c r="AK318">
        <v>108</v>
      </c>
      <c r="AL318" t="s">
        <v>796</v>
      </c>
      <c r="AN318">
        <v>20</v>
      </c>
    </row>
    <row r="319" spans="1:40" x14ac:dyDescent="0.25">
      <c r="A319">
        <v>101</v>
      </c>
      <c r="B319" s="1" t="s">
        <v>472</v>
      </c>
      <c r="C319" s="1" t="s">
        <v>656</v>
      </c>
      <c r="D319">
        <v>1318</v>
      </c>
      <c r="E319" s="1" t="s">
        <v>130</v>
      </c>
      <c r="F319" s="1" t="s">
        <v>132</v>
      </c>
      <c r="G319" s="1"/>
      <c r="H319">
        <v>60</v>
      </c>
      <c r="I319">
        <v>0</v>
      </c>
      <c r="J319">
        <v>0</v>
      </c>
      <c r="K319">
        <v>0</v>
      </c>
      <c r="L319">
        <v>0</v>
      </c>
      <c r="M319" s="1"/>
      <c r="N319" s="1"/>
      <c r="O319" s="1"/>
      <c r="P319" s="1"/>
      <c r="Q319" s="1" t="s">
        <v>657</v>
      </c>
      <c r="R319" t="b">
        <v>1</v>
      </c>
      <c r="S319">
        <v>1</v>
      </c>
      <c r="U319" s="2">
        <v>44351</v>
      </c>
      <c r="V319" t="s">
        <v>472</v>
      </c>
      <c r="W319">
        <v>4</v>
      </c>
      <c r="X319" t="s">
        <v>268</v>
      </c>
      <c r="Y319">
        <v>1245</v>
      </c>
      <c r="Z319">
        <v>1250</v>
      </c>
      <c r="AA319" s="3">
        <v>45.623860000000001</v>
      </c>
      <c r="AB319" s="3">
        <v>122.011</v>
      </c>
      <c r="AC319" t="s">
        <v>797</v>
      </c>
      <c r="AD319">
        <v>764.3</v>
      </c>
      <c r="AE319">
        <v>870</v>
      </c>
      <c r="AF319" s="4">
        <f>Table1[[#This Row],[TDG (mmHG)]]/Table1[[#This Row],[Baro (mmHG)]]*100</f>
        <v>113.82964804396181</v>
      </c>
      <c r="AG319">
        <v>17.2</v>
      </c>
      <c r="AH319" t="s">
        <v>795</v>
      </c>
      <c r="AI319">
        <v>1</v>
      </c>
      <c r="AJ319" t="s">
        <v>266</v>
      </c>
      <c r="AK319">
        <v>108</v>
      </c>
      <c r="AL319" t="s">
        <v>796</v>
      </c>
      <c r="AN319">
        <v>20</v>
      </c>
    </row>
    <row r="320" spans="1:40" x14ac:dyDescent="0.25">
      <c r="A320">
        <v>102</v>
      </c>
      <c r="B320" s="1" t="s">
        <v>472</v>
      </c>
      <c r="C320" s="1" t="s">
        <v>658</v>
      </c>
      <c r="D320">
        <v>1319</v>
      </c>
      <c r="E320" s="1" t="s">
        <v>130</v>
      </c>
      <c r="F320" s="1" t="s">
        <v>132</v>
      </c>
      <c r="G320" s="1"/>
      <c r="H320">
        <v>64</v>
      </c>
      <c r="I320">
        <v>0</v>
      </c>
      <c r="J320">
        <v>0</v>
      </c>
      <c r="K320">
        <v>0</v>
      </c>
      <c r="L320">
        <v>0</v>
      </c>
      <c r="M320" s="1"/>
      <c r="N320" s="1"/>
      <c r="O320" s="1"/>
      <c r="P320" s="1"/>
      <c r="Q320" s="1" t="s">
        <v>659</v>
      </c>
      <c r="R320" t="b">
        <v>1</v>
      </c>
      <c r="S320">
        <v>1</v>
      </c>
      <c r="U320" s="2">
        <v>44351</v>
      </c>
      <c r="V320" t="s">
        <v>472</v>
      </c>
      <c r="W320">
        <v>4</v>
      </c>
      <c r="X320" t="s">
        <v>268</v>
      </c>
      <c r="Y320">
        <v>1245</v>
      </c>
      <c r="Z320">
        <v>1250</v>
      </c>
      <c r="AA320" s="3">
        <v>45.623860000000001</v>
      </c>
      <c r="AB320" s="3">
        <v>122.011</v>
      </c>
      <c r="AC320" t="s">
        <v>797</v>
      </c>
      <c r="AD320">
        <v>764.3</v>
      </c>
      <c r="AE320">
        <v>870</v>
      </c>
      <c r="AF320" s="4">
        <f>Table1[[#This Row],[TDG (mmHG)]]/Table1[[#This Row],[Baro (mmHG)]]*100</f>
        <v>113.82964804396181</v>
      </c>
      <c r="AG320">
        <v>17.2</v>
      </c>
      <c r="AH320" t="s">
        <v>795</v>
      </c>
      <c r="AI320">
        <v>1</v>
      </c>
      <c r="AJ320" t="s">
        <v>266</v>
      </c>
      <c r="AK320">
        <v>108</v>
      </c>
      <c r="AL320" t="s">
        <v>796</v>
      </c>
      <c r="AN320">
        <v>20</v>
      </c>
    </row>
    <row r="321" spans="1:40" x14ac:dyDescent="0.25">
      <c r="A321">
        <v>103</v>
      </c>
      <c r="B321" s="1" t="s">
        <v>472</v>
      </c>
      <c r="C321" s="1" t="s">
        <v>660</v>
      </c>
      <c r="D321">
        <v>1319</v>
      </c>
      <c r="E321" s="1" t="s">
        <v>130</v>
      </c>
      <c r="F321" s="1" t="s">
        <v>132</v>
      </c>
      <c r="G321" s="1"/>
      <c r="H321">
        <v>53</v>
      </c>
      <c r="I321">
        <v>0</v>
      </c>
      <c r="J321">
        <v>0</v>
      </c>
      <c r="K321">
        <v>0</v>
      </c>
      <c r="L321">
        <v>0</v>
      </c>
      <c r="M321" s="1"/>
      <c r="N321" s="1"/>
      <c r="O321" s="1"/>
      <c r="P321" s="1"/>
      <c r="Q321" s="1" t="s">
        <v>661</v>
      </c>
      <c r="R321" t="b">
        <v>1</v>
      </c>
      <c r="S321">
        <v>1</v>
      </c>
      <c r="U321" s="2">
        <v>44351</v>
      </c>
      <c r="V321" t="s">
        <v>472</v>
      </c>
      <c r="W321">
        <v>4</v>
      </c>
      <c r="X321" t="s">
        <v>268</v>
      </c>
      <c r="Y321">
        <v>1245</v>
      </c>
      <c r="Z321">
        <v>1250</v>
      </c>
      <c r="AA321" s="3">
        <v>45.623860000000001</v>
      </c>
      <c r="AB321" s="3">
        <v>122.011</v>
      </c>
      <c r="AC321" t="s">
        <v>797</v>
      </c>
      <c r="AD321">
        <v>764.3</v>
      </c>
      <c r="AE321">
        <v>870</v>
      </c>
      <c r="AF321" s="4">
        <f>Table1[[#This Row],[TDG (mmHG)]]/Table1[[#This Row],[Baro (mmHG)]]*100</f>
        <v>113.82964804396181</v>
      </c>
      <c r="AG321">
        <v>17.2</v>
      </c>
      <c r="AH321" t="s">
        <v>795</v>
      </c>
      <c r="AI321">
        <v>1</v>
      </c>
      <c r="AJ321" t="s">
        <v>266</v>
      </c>
      <c r="AK321">
        <v>108</v>
      </c>
      <c r="AL321" t="s">
        <v>796</v>
      </c>
      <c r="AN321">
        <v>20</v>
      </c>
    </row>
    <row r="322" spans="1:40" x14ac:dyDescent="0.25">
      <c r="A322">
        <v>104</v>
      </c>
      <c r="B322" s="1" t="s">
        <v>472</v>
      </c>
      <c r="C322" s="1" t="s">
        <v>662</v>
      </c>
      <c r="D322">
        <v>1320</v>
      </c>
      <c r="E322" s="1" t="s">
        <v>130</v>
      </c>
      <c r="F322" s="1" t="s">
        <v>336</v>
      </c>
      <c r="G322" s="1"/>
      <c r="H322">
        <v>65</v>
      </c>
      <c r="I322">
        <v>0</v>
      </c>
      <c r="J322">
        <v>0</v>
      </c>
      <c r="K322">
        <v>0</v>
      </c>
      <c r="L322">
        <v>0</v>
      </c>
      <c r="M322" s="1"/>
      <c r="N322" s="1"/>
      <c r="O322" s="1"/>
      <c r="P322" s="1"/>
      <c r="Q322" s="1" t="s">
        <v>663</v>
      </c>
      <c r="R322" t="b">
        <v>1</v>
      </c>
      <c r="S322">
        <v>1</v>
      </c>
      <c r="U322" s="2">
        <v>44351</v>
      </c>
      <c r="V322" t="s">
        <v>472</v>
      </c>
      <c r="W322">
        <v>4</v>
      </c>
      <c r="X322" t="s">
        <v>268</v>
      </c>
      <c r="Y322">
        <v>1245</v>
      </c>
      <c r="Z322">
        <v>1250</v>
      </c>
      <c r="AA322" s="3">
        <v>45.623860000000001</v>
      </c>
      <c r="AB322" s="3">
        <v>122.011</v>
      </c>
      <c r="AC322" t="s">
        <v>797</v>
      </c>
      <c r="AD322">
        <v>764.3</v>
      </c>
      <c r="AE322">
        <v>870</v>
      </c>
      <c r="AF322" s="4">
        <f>Table1[[#This Row],[TDG (mmHG)]]/Table1[[#This Row],[Baro (mmHG)]]*100</f>
        <v>113.82964804396181</v>
      </c>
      <c r="AG322">
        <v>17.2</v>
      </c>
      <c r="AH322" t="s">
        <v>795</v>
      </c>
      <c r="AI322">
        <v>1</v>
      </c>
      <c r="AJ322" t="s">
        <v>266</v>
      </c>
      <c r="AK322">
        <v>108</v>
      </c>
      <c r="AL322" t="s">
        <v>796</v>
      </c>
      <c r="AN322">
        <v>20</v>
      </c>
    </row>
    <row r="323" spans="1:40" x14ac:dyDescent="0.25">
      <c r="A323">
        <v>105</v>
      </c>
      <c r="B323" s="1" t="s">
        <v>472</v>
      </c>
      <c r="C323" s="1" t="s">
        <v>664</v>
      </c>
      <c r="D323">
        <v>1320</v>
      </c>
      <c r="E323" s="1" t="s">
        <v>130</v>
      </c>
      <c r="F323" s="1" t="s">
        <v>132</v>
      </c>
      <c r="G323" s="1"/>
      <c r="H323">
        <v>58</v>
      </c>
      <c r="I323">
        <v>0</v>
      </c>
      <c r="J323">
        <v>0</v>
      </c>
      <c r="K323">
        <v>0</v>
      </c>
      <c r="L323">
        <v>0</v>
      </c>
      <c r="M323" s="1"/>
      <c r="N323" s="1"/>
      <c r="O323" s="1"/>
      <c r="P323" s="1"/>
      <c r="Q323" s="1" t="s">
        <v>665</v>
      </c>
      <c r="R323" t="b">
        <v>1</v>
      </c>
      <c r="S323">
        <v>1</v>
      </c>
      <c r="U323" s="2">
        <v>44351</v>
      </c>
      <c r="V323" t="s">
        <v>472</v>
      </c>
      <c r="W323">
        <v>4</v>
      </c>
      <c r="X323" t="s">
        <v>268</v>
      </c>
      <c r="Y323">
        <v>1245</v>
      </c>
      <c r="Z323">
        <v>1250</v>
      </c>
      <c r="AA323" s="3">
        <v>45.623860000000001</v>
      </c>
      <c r="AB323" s="3">
        <v>122.011</v>
      </c>
      <c r="AC323" t="s">
        <v>797</v>
      </c>
      <c r="AD323">
        <v>764.3</v>
      </c>
      <c r="AE323">
        <v>870</v>
      </c>
      <c r="AF323" s="4">
        <f>Table1[[#This Row],[TDG (mmHG)]]/Table1[[#This Row],[Baro (mmHG)]]*100</f>
        <v>113.82964804396181</v>
      </c>
      <c r="AG323">
        <v>17.2</v>
      </c>
      <c r="AH323" t="s">
        <v>795</v>
      </c>
      <c r="AI323">
        <v>1</v>
      </c>
      <c r="AJ323" t="s">
        <v>266</v>
      </c>
      <c r="AK323">
        <v>108</v>
      </c>
      <c r="AL323" t="s">
        <v>796</v>
      </c>
      <c r="AN323">
        <v>20</v>
      </c>
    </row>
    <row r="324" spans="1:40" x14ac:dyDescent="0.25">
      <c r="A324">
        <v>106</v>
      </c>
      <c r="B324" s="1" t="s">
        <v>472</v>
      </c>
      <c r="C324" s="1" t="s">
        <v>666</v>
      </c>
      <c r="D324">
        <v>1320</v>
      </c>
      <c r="E324" s="1" t="s">
        <v>130</v>
      </c>
      <c r="F324" s="1" t="s">
        <v>132</v>
      </c>
      <c r="G324" s="1"/>
      <c r="H324">
        <v>61</v>
      </c>
      <c r="I324">
        <v>0</v>
      </c>
      <c r="J324">
        <v>0</v>
      </c>
      <c r="K324">
        <v>0</v>
      </c>
      <c r="L324">
        <v>0</v>
      </c>
      <c r="M324" s="1"/>
      <c r="N324" s="1"/>
      <c r="O324" s="1"/>
      <c r="P324" s="1"/>
      <c r="Q324" s="1" t="s">
        <v>667</v>
      </c>
      <c r="R324" t="b">
        <v>1</v>
      </c>
      <c r="S324">
        <v>1</v>
      </c>
      <c r="U324" s="2">
        <v>44351</v>
      </c>
      <c r="V324" t="s">
        <v>472</v>
      </c>
      <c r="W324">
        <v>4</v>
      </c>
      <c r="X324" t="s">
        <v>268</v>
      </c>
      <c r="Y324">
        <v>1245</v>
      </c>
      <c r="Z324">
        <v>1250</v>
      </c>
      <c r="AA324" s="3">
        <v>45.623860000000001</v>
      </c>
      <c r="AB324" s="3">
        <v>122.011</v>
      </c>
      <c r="AC324" t="s">
        <v>797</v>
      </c>
      <c r="AD324">
        <v>764.3</v>
      </c>
      <c r="AE324">
        <v>870</v>
      </c>
      <c r="AF324" s="4">
        <f>Table1[[#This Row],[TDG (mmHG)]]/Table1[[#This Row],[Baro (mmHG)]]*100</f>
        <v>113.82964804396181</v>
      </c>
      <c r="AG324">
        <v>17.2</v>
      </c>
      <c r="AH324" t="s">
        <v>795</v>
      </c>
      <c r="AI324">
        <v>1</v>
      </c>
      <c r="AJ324" t="s">
        <v>266</v>
      </c>
      <c r="AK324">
        <v>108</v>
      </c>
      <c r="AL324" t="s">
        <v>796</v>
      </c>
      <c r="AN324">
        <v>20</v>
      </c>
    </row>
    <row r="325" spans="1:40" x14ac:dyDescent="0.25">
      <c r="A325">
        <v>107</v>
      </c>
      <c r="B325" s="1" t="s">
        <v>472</v>
      </c>
      <c r="C325" s="1" t="s">
        <v>668</v>
      </c>
      <c r="D325">
        <v>1321</v>
      </c>
      <c r="E325" s="1" t="s">
        <v>130</v>
      </c>
      <c r="F325" s="1" t="s">
        <v>132</v>
      </c>
      <c r="G325" s="1"/>
      <c r="H325">
        <v>55</v>
      </c>
      <c r="I325">
        <v>0</v>
      </c>
      <c r="J325">
        <v>0</v>
      </c>
      <c r="K325">
        <v>0</v>
      </c>
      <c r="L325">
        <v>0</v>
      </c>
      <c r="M325" s="1"/>
      <c r="N325" s="1"/>
      <c r="O325" s="1"/>
      <c r="P325" s="1"/>
      <c r="Q325" s="1" t="s">
        <v>669</v>
      </c>
      <c r="R325" t="b">
        <v>1</v>
      </c>
      <c r="S325">
        <v>1</v>
      </c>
      <c r="U325" s="2">
        <v>44351</v>
      </c>
      <c r="V325" t="s">
        <v>472</v>
      </c>
      <c r="W325">
        <v>4</v>
      </c>
      <c r="X325" t="s">
        <v>268</v>
      </c>
      <c r="Y325">
        <v>1245</v>
      </c>
      <c r="Z325">
        <v>1250</v>
      </c>
      <c r="AA325" s="3">
        <v>45.623860000000001</v>
      </c>
      <c r="AB325" s="3">
        <v>122.011</v>
      </c>
      <c r="AC325" t="s">
        <v>797</v>
      </c>
      <c r="AD325">
        <v>764.3</v>
      </c>
      <c r="AE325">
        <v>870</v>
      </c>
      <c r="AF325" s="4">
        <f>Table1[[#This Row],[TDG (mmHG)]]/Table1[[#This Row],[Baro (mmHG)]]*100</f>
        <v>113.82964804396181</v>
      </c>
      <c r="AG325">
        <v>17.2</v>
      </c>
      <c r="AH325" t="s">
        <v>795</v>
      </c>
      <c r="AI325">
        <v>1</v>
      </c>
      <c r="AJ325" t="s">
        <v>266</v>
      </c>
      <c r="AK325">
        <v>108</v>
      </c>
      <c r="AL325" t="s">
        <v>796</v>
      </c>
      <c r="AN325">
        <v>20</v>
      </c>
    </row>
    <row r="326" spans="1:40" x14ac:dyDescent="0.25">
      <c r="A326">
        <v>108</v>
      </c>
      <c r="B326" s="1" t="s">
        <v>472</v>
      </c>
      <c r="C326" s="1" t="s">
        <v>670</v>
      </c>
      <c r="D326">
        <v>1321</v>
      </c>
      <c r="E326" s="1" t="s">
        <v>130</v>
      </c>
      <c r="F326" s="1" t="s">
        <v>671</v>
      </c>
      <c r="G326" s="1"/>
      <c r="H326">
        <v>41</v>
      </c>
      <c r="I326">
        <v>0</v>
      </c>
      <c r="J326">
        <v>0</v>
      </c>
      <c r="K326">
        <v>0</v>
      </c>
      <c r="L326">
        <v>0</v>
      </c>
      <c r="M326" s="1"/>
      <c r="N326" s="1"/>
      <c r="O326" s="1"/>
      <c r="P326" s="1"/>
      <c r="Q326" s="1" t="s">
        <v>672</v>
      </c>
      <c r="R326" t="b">
        <v>1</v>
      </c>
      <c r="S326">
        <v>1</v>
      </c>
      <c r="U326" s="2">
        <v>44351</v>
      </c>
      <c r="V326" t="s">
        <v>472</v>
      </c>
      <c r="W326">
        <v>4</v>
      </c>
      <c r="X326" t="s">
        <v>268</v>
      </c>
      <c r="Y326">
        <v>1245</v>
      </c>
      <c r="Z326">
        <v>1250</v>
      </c>
      <c r="AA326" s="3">
        <v>45.623860000000001</v>
      </c>
      <c r="AB326" s="3">
        <v>122.011</v>
      </c>
      <c r="AC326" t="s">
        <v>797</v>
      </c>
      <c r="AD326">
        <v>764.3</v>
      </c>
      <c r="AE326">
        <v>870</v>
      </c>
      <c r="AF326" s="4">
        <f>Table1[[#This Row],[TDG (mmHG)]]/Table1[[#This Row],[Baro (mmHG)]]*100</f>
        <v>113.82964804396181</v>
      </c>
      <c r="AG326">
        <v>17.2</v>
      </c>
      <c r="AH326" t="s">
        <v>795</v>
      </c>
      <c r="AI326">
        <v>1</v>
      </c>
      <c r="AJ326" t="s">
        <v>266</v>
      </c>
      <c r="AK326">
        <v>108</v>
      </c>
      <c r="AL326" t="s">
        <v>796</v>
      </c>
      <c r="AN326">
        <v>20</v>
      </c>
    </row>
    <row r="327" spans="1:40" x14ac:dyDescent="0.25">
      <c r="A327">
        <v>109</v>
      </c>
      <c r="B327" s="1" t="s">
        <v>472</v>
      </c>
      <c r="C327" s="1" t="s">
        <v>673</v>
      </c>
      <c r="D327">
        <v>1323</v>
      </c>
      <c r="E327" s="1" t="s">
        <v>130</v>
      </c>
      <c r="F327" s="1" t="s">
        <v>132</v>
      </c>
      <c r="G327" s="1"/>
      <c r="H327">
        <v>53</v>
      </c>
      <c r="I327">
        <v>0</v>
      </c>
      <c r="J327">
        <v>0</v>
      </c>
      <c r="K327">
        <v>0</v>
      </c>
      <c r="L327">
        <v>0</v>
      </c>
      <c r="M327" s="1"/>
      <c r="N327" s="1"/>
      <c r="O327" s="1"/>
      <c r="P327" s="1"/>
      <c r="Q327" s="1" t="s">
        <v>674</v>
      </c>
      <c r="R327" t="b">
        <v>1</v>
      </c>
      <c r="S327">
        <v>1</v>
      </c>
      <c r="U327" s="2">
        <v>44351</v>
      </c>
      <c r="V327" t="s">
        <v>472</v>
      </c>
      <c r="W327">
        <v>4</v>
      </c>
      <c r="X327" t="s">
        <v>268</v>
      </c>
      <c r="Y327">
        <v>1245</v>
      </c>
      <c r="Z327">
        <v>1250</v>
      </c>
      <c r="AA327" s="3">
        <v>45.623860000000001</v>
      </c>
      <c r="AB327" s="3">
        <v>122.011</v>
      </c>
      <c r="AC327" t="s">
        <v>797</v>
      </c>
      <c r="AD327">
        <v>764.3</v>
      </c>
      <c r="AE327">
        <v>870</v>
      </c>
      <c r="AF327" s="4">
        <f>Table1[[#This Row],[TDG (mmHG)]]/Table1[[#This Row],[Baro (mmHG)]]*100</f>
        <v>113.82964804396181</v>
      </c>
      <c r="AG327">
        <v>17.2</v>
      </c>
      <c r="AH327" t="s">
        <v>795</v>
      </c>
      <c r="AI327">
        <v>1</v>
      </c>
      <c r="AJ327" t="s">
        <v>266</v>
      </c>
      <c r="AK327">
        <v>108</v>
      </c>
      <c r="AL327" t="s">
        <v>796</v>
      </c>
      <c r="AN327">
        <v>20</v>
      </c>
    </row>
    <row r="328" spans="1:40" x14ac:dyDescent="0.25">
      <c r="A328">
        <v>110</v>
      </c>
      <c r="B328" s="1" t="s">
        <v>472</v>
      </c>
      <c r="C328" s="1" t="s">
        <v>675</v>
      </c>
      <c r="D328">
        <v>1323</v>
      </c>
      <c r="E328" s="1" t="s">
        <v>130</v>
      </c>
      <c r="F328" s="1" t="s">
        <v>132</v>
      </c>
      <c r="G328" s="1"/>
      <c r="H328">
        <v>28</v>
      </c>
      <c r="I328">
        <v>0</v>
      </c>
      <c r="J328">
        <v>0</v>
      </c>
      <c r="K328">
        <v>0</v>
      </c>
      <c r="L328">
        <v>0</v>
      </c>
      <c r="M328" s="1"/>
      <c r="N328" s="1"/>
      <c r="O328" s="1"/>
      <c r="P328" s="1"/>
      <c r="Q328" s="1" t="s">
        <v>676</v>
      </c>
      <c r="R328" t="b">
        <v>1</v>
      </c>
      <c r="S328">
        <v>1</v>
      </c>
      <c r="U328" s="2">
        <v>44351</v>
      </c>
      <c r="V328" t="s">
        <v>472</v>
      </c>
      <c r="W328">
        <v>4</v>
      </c>
      <c r="X328" t="s">
        <v>268</v>
      </c>
      <c r="Y328">
        <v>1245</v>
      </c>
      <c r="Z328">
        <v>1250</v>
      </c>
      <c r="AA328" s="3">
        <v>45.623860000000001</v>
      </c>
      <c r="AB328" s="3">
        <v>122.011</v>
      </c>
      <c r="AC328" t="s">
        <v>797</v>
      </c>
      <c r="AD328">
        <v>764.3</v>
      </c>
      <c r="AE328">
        <v>870</v>
      </c>
      <c r="AF328" s="4">
        <f>Table1[[#This Row],[TDG (mmHG)]]/Table1[[#This Row],[Baro (mmHG)]]*100</f>
        <v>113.82964804396181</v>
      </c>
      <c r="AG328">
        <v>17.2</v>
      </c>
      <c r="AH328" t="s">
        <v>795</v>
      </c>
      <c r="AI328">
        <v>1</v>
      </c>
      <c r="AJ328" t="s">
        <v>266</v>
      </c>
      <c r="AK328">
        <v>108</v>
      </c>
      <c r="AL328" t="s">
        <v>796</v>
      </c>
      <c r="AN328">
        <v>20</v>
      </c>
    </row>
    <row r="329" spans="1:40" x14ac:dyDescent="0.25">
      <c r="A329">
        <v>111</v>
      </c>
      <c r="B329" s="1" t="s">
        <v>472</v>
      </c>
      <c r="C329" s="1" t="s">
        <v>677</v>
      </c>
      <c r="D329">
        <v>1324</v>
      </c>
      <c r="E329" s="1" t="s">
        <v>130</v>
      </c>
      <c r="F329" s="1" t="s">
        <v>132</v>
      </c>
      <c r="G329" s="1"/>
      <c r="H329">
        <v>55</v>
      </c>
      <c r="I329">
        <v>0</v>
      </c>
      <c r="J329">
        <v>0</v>
      </c>
      <c r="K329">
        <v>0</v>
      </c>
      <c r="L329">
        <v>0</v>
      </c>
      <c r="M329" s="1"/>
      <c r="N329" s="1"/>
      <c r="O329" s="1"/>
      <c r="P329" s="1"/>
      <c r="Q329" s="1" t="s">
        <v>678</v>
      </c>
      <c r="R329" t="b">
        <v>1</v>
      </c>
      <c r="S329">
        <v>1</v>
      </c>
      <c r="U329" s="2">
        <v>44351</v>
      </c>
      <c r="V329" t="s">
        <v>472</v>
      </c>
      <c r="W329">
        <v>4</v>
      </c>
      <c r="X329" t="s">
        <v>268</v>
      </c>
      <c r="Y329">
        <v>1245</v>
      </c>
      <c r="Z329">
        <v>1250</v>
      </c>
      <c r="AA329" s="3">
        <v>45.623860000000001</v>
      </c>
      <c r="AB329" s="3">
        <v>122.011</v>
      </c>
      <c r="AC329" t="s">
        <v>797</v>
      </c>
      <c r="AD329">
        <v>764.3</v>
      </c>
      <c r="AE329">
        <v>870</v>
      </c>
      <c r="AF329" s="4">
        <f>Table1[[#This Row],[TDG (mmHG)]]/Table1[[#This Row],[Baro (mmHG)]]*100</f>
        <v>113.82964804396181</v>
      </c>
      <c r="AG329">
        <v>17.2</v>
      </c>
      <c r="AH329" t="s">
        <v>795</v>
      </c>
      <c r="AI329">
        <v>1</v>
      </c>
      <c r="AJ329" t="s">
        <v>266</v>
      </c>
      <c r="AK329">
        <v>108</v>
      </c>
      <c r="AL329" t="s">
        <v>796</v>
      </c>
      <c r="AN329">
        <v>20</v>
      </c>
    </row>
    <row r="330" spans="1:40" x14ac:dyDescent="0.25">
      <c r="A330">
        <v>112</v>
      </c>
      <c r="B330" s="1" t="s">
        <v>472</v>
      </c>
      <c r="C330" s="1" t="s">
        <v>679</v>
      </c>
      <c r="D330">
        <v>1326</v>
      </c>
      <c r="E330" s="1" t="s">
        <v>130</v>
      </c>
      <c r="F330" s="1" t="s">
        <v>132</v>
      </c>
      <c r="G330" s="1"/>
      <c r="H330">
        <v>63</v>
      </c>
      <c r="I330">
        <v>0</v>
      </c>
      <c r="J330">
        <v>0</v>
      </c>
      <c r="K330">
        <v>0</v>
      </c>
      <c r="L330">
        <v>0</v>
      </c>
      <c r="M330" s="1"/>
      <c r="N330" s="1"/>
      <c r="O330" s="1"/>
      <c r="P330" s="1"/>
      <c r="Q330" s="1" t="s">
        <v>680</v>
      </c>
      <c r="R330" t="b">
        <v>1</v>
      </c>
      <c r="S330">
        <v>1</v>
      </c>
      <c r="U330" s="2">
        <v>44351</v>
      </c>
      <c r="V330" t="s">
        <v>472</v>
      </c>
      <c r="W330">
        <v>4</v>
      </c>
      <c r="X330" t="s">
        <v>268</v>
      </c>
      <c r="Y330">
        <v>1245</v>
      </c>
      <c r="Z330">
        <v>1250</v>
      </c>
      <c r="AA330" s="3">
        <v>45.623860000000001</v>
      </c>
      <c r="AB330" s="3">
        <v>122.011</v>
      </c>
      <c r="AC330" t="s">
        <v>797</v>
      </c>
      <c r="AD330">
        <v>764.3</v>
      </c>
      <c r="AE330">
        <v>870</v>
      </c>
      <c r="AF330" s="4">
        <f>Table1[[#This Row],[TDG (mmHG)]]/Table1[[#This Row],[Baro (mmHG)]]*100</f>
        <v>113.82964804396181</v>
      </c>
      <c r="AG330">
        <v>17.2</v>
      </c>
      <c r="AH330" t="s">
        <v>795</v>
      </c>
      <c r="AI330">
        <v>1</v>
      </c>
      <c r="AJ330" t="s">
        <v>266</v>
      </c>
      <c r="AK330">
        <v>108</v>
      </c>
      <c r="AL330" t="s">
        <v>796</v>
      </c>
      <c r="AN330">
        <v>20</v>
      </c>
    </row>
    <row r="331" spans="1:40" x14ac:dyDescent="0.25">
      <c r="A331">
        <v>113</v>
      </c>
      <c r="B331" s="1" t="s">
        <v>472</v>
      </c>
      <c r="C331" s="1" t="s">
        <v>681</v>
      </c>
      <c r="D331">
        <v>1326</v>
      </c>
      <c r="E331" s="1" t="s">
        <v>130</v>
      </c>
      <c r="F331" s="1" t="s">
        <v>132</v>
      </c>
      <c r="G331" s="1"/>
      <c r="H331">
        <v>54</v>
      </c>
      <c r="I331">
        <v>0</v>
      </c>
      <c r="J331">
        <v>0</v>
      </c>
      <c r="K331">
        <v>0</v>
      </c>
      <c r="L331">
        <v>0</v>
      </c>
      <c r="M331" s="1"/>
      <c r="N331" s="1"/>
      <c r="O331" s="1"/>
      <c r="P331" s="1"/>
      <c r="Q331" s="1" t="s">
        <v>682</v>
      </c>
      <c r="R331" t="b">
        <v>1</v>
      </c>
      <c r="S331">
        <v>1</v>
      </c>
      <c r="U331" s="2">
        <v>44351</v>
      </c>
      <c r="V331" t="s">
        <v>472</v>
      </c>
      <c r="W331">
        <v>4</v>
      </c>
      <c r="X331" t="s">
        <v>268</v>
      </c>
      <c r="Y331">
        <v>1245</v>
      </c>
      <c r="Z331">
        <v>1250</v>
      </c>
      <c r="AA331" s="3">
        <v>45.623860000000001</v>
      </c>
      <c r="AB331" s="3">
        <v>122.011</v>
      </c>
      <c r="AC331" t="s">
        <v>797</v>
      </c>
      <c r="AD331">
        <v>764.3</v>
      </c>
      <c r="AE331">
        <v>870</v>
      </c>
      <c r="AF331" s="4">
        <f>Table1[[#This Row],[TDG (mmHG)]]/Table1[[#This Row],[Baro (mmHG)]]*100</f>
        <v>113.82964804396181</v>
      </c>
      <c r="AG331">
        <v>17.2</v>
      </c>
      <c r="AH331" t="s">
        <v>795</v>
      </c>
      <c r="AI331">
        <v>1</v>
      </c>
      <c r="AJ331" t="s">
        <v>266</v>
      </c>
      <c r="AK331">
        <v>108</v>
      </c>
      <c r="AL331" t="s">
        <v>796</v>
      </c>
      <c r="AN331">
        <v>20</v>
      </c>
    </row>
    <row r="332" spans="1:40" x14ac:dyDescent="0.25">
      <c r="A332">
        <v>114</v>
      </c>
      <c r="B332" s="1" t="s">
        <v>472</v>
      </c>
      <c r="C332" s="1" t="s">
        <v>683</v>
      </c>
      <c r="D332">
        <v>1327</v>
      </c>
      <c r="E332" s="1" t="s">
        <v>130</v>
      </c>
      <c r="F332" s="1" t="s">
        <v>132</v>
      </c>
      <c r="G332" s="1"/>
      <c r="H332">
        <v>67</v>
      </c>
      <c r="I332">
        <v>0</v>
      </c>
      <c r="J332">
        <v>0</v>
      </c>
      <c r="K332">
        <v>0</v>
      </c>
      <c r="L332">
        <v>0</v>
      </c>
      <c r="M332" s="1"/>
      <c r="N332" s="1"/>
      <c r="O332" s="1"/>
      <c r="P332" s="1"/>
      <c r="Q332" s="1" t="s">
        <v>684</v>
      </c>
      <c r="R332" t="b">
        <v>1</v>
      </c>
      <c r="S332">
        <v>1</v>
      </c>
      <c r="U332" s="2">
        <v>44351</v>
      </c>
      <c r="V332" t="s">
        <v>472</v>
      </c>
      <c r="W332">
        <v>4</v>
      </c>
      <c r="X332" t="s">
        <v>268</v>
      </c>
      <c r="Y332">
        <v>1245</v>
      </c>
      <c r="Z332">
        <v>1250</v>
      </c>
      <c r="AA332" s="3">
        <v>45.623860000000001</v>
      </c>
      <c r="AB332" s="3">
        <v>122.011</v>
      </c>
      <c r="AC332" t="s">
        <v>797</v>
      </c>
      <c r="AD332">
        <v>764.3</v>
      </c>
      <c r="AE332">
        <v>870</v>
      </c>
      <c r="AF332" s="4">
        <f>Table1[[#This Row],[TDG (mmHG)]]/Table1[[#This Row],[Baro (mmHG)]]*100</f>
        <v>113.82964804396181</v>
      </c>
      <c r="AG332">
        <v>17.2</v>
      </c>
      <c r="AH332" t="s">
        <v>795</v>
      </c>
      <c r="AI332">
        <v>1</v>
      </c>
      <c r="AJ332" t="s">
        <v>266</v>
      </c>
      <c r="AK332">
        <v>108</v>
      </c>
      <c r="AL332" t="s">
        <v>796</v>
      </c>
      <c r="AN332">
        <v>20</v>
      </c>
    </row>
    <row r="333" spans="1:40" x14ac:dyDescent="0.25">
      <c r="A333">
        <v>115</v>
      </c>
      <c r="B333" s="1" t="s">
        <v>472</v>
      </c>
      <c r="C333" s="1" t="s">
        <v>685</v>
      </c>
      <c r="D333">
        <v>1327</v>
      </c>
      <c r="E333" s="1" t="s">
        <v>130</v>
      </c>
      <c r="F333" s="1" t="s">
        <v>132</v>
      </c>
      <c r="G333" s="1"/>
      <c r="H333">
        <v>61</v>
      </c>
      <c r="I333">
        <v>0</v>
      </c>
      <c r="J333">
        <v>0</v>
      </c>
      <c r="K333">
        <v>0</v>
      </c>
      <c r="L333">
        <v>0</v>
      </c>
      <c r="M333" s="1"/>
      <c r="N333" s="1"/>
      <c r="O333" s="1"/>
      <c r="P333" s="1"/>
      <c r="Q333" s="1" t="s">
        <v>686</v>
      </c>
      <c r="R333" t="b">
        <v>1</v>
      </c>
      <c r="S333">
        <v>1</v>
      </c>
      <c r="U333" s="2">
        <v>44351</v>
      </c>
      <c r="V333" t="s">
        <v>472</v>
      </c>
      <c r="W333">
        <v>4</v>
      </c>
      <c r="X333" t="s">
        <v>268</v>
      </c>
      <c r="Y333">
        <v>1245</v>
      </c>
      <c r="Z333">
        <v>1250</v>
      </c>
      <c r="AA333" s="3">
        <v>45.623860000000001</v>
      </c>
      <c r="AB333" s="3">
        <v>122.011</v>
      </c>
      <c r="AC333" t="s">
        <v>797</v>
      </c>
      <c r="AD333">
        <v>764.3</v>
      </c>
      <c r="AE333">
        <v>870</v>
      </c>
      <c r="AF333" s="4">
        <f>Table1[[#This Row],[TDG (mmHG)]]/Table1[[#This Row],[Baro (mmHG)]]*100</f>
        <v>113.82964804396181</v>
      </c>
      <c r="AG333">
        <v>17.2</v>
      </c>
      <c r="AH333" t="s">
        <v>795</v>
      </c>
      <c r="AI333">
        <v>1</v>
      </c>
      <c r="AJ333" t="s">
        <v>266</v>
      </c>
      <c r="AK333">
        <v>108</v>
      </c>
      <c r="AL333" t="s">
        <v>796</v>
      </c>
      <c r="AN333">
        <v>20</v>
      </c>
    </row>
    <row r="334" spans="1:40" x14ac:dyDescent="0.25">
      <c r="A334">
        <v>116</v>
      </c>
      <c r="B334" s="1" t="s">
        <v>472</v>
      </c>
      <c r="C334" s="1" t="s">
        <v>687</v>
      </c>
      <c r="D334">
        <v>1327</v>
      </c>
      <c r="E334" s="1" t="s">
        <v>130</v>
      </c>
      <c r="F334" s="1" t="s">
        <v>132</v>
      </c>
      <c r="G334" s="1"/>
      <c r="H334">
        <v>55</v>
      </c>
      <c r="I334">
        <v>0</v>
      </c>
      <c r="J334">
        <v>0</v>
      </c>
      <c r="K334">
        <v>0</v>
      </c>
      <c r="L334">
        <v>0</v>
      </c>
      <c r="M334" s="1"/>
      <c r="N334" s="1"/>
      <c r="O334" s="1"/>
      <c r="P334" s="1"/>
      <c r="Q334" s="1" t="s">
        <v>688</v>
      </c>
      <c r="R334" t="b">
        <v>1</v>
      </c>
      <c r="S334">
        <v>1</v>
      </c>
      <c r="U334" s="2">
        <v>44351</v>
      </c>
      <c r="V334" t="s">
        <v>472</v>
      </c>
      <c r="W334">
        <v>4</v>
      </c>
      <c r="X334" t="s">
        <v>268</v>
      </c>
      <c r="Y334">
        <v>1245</v>
      </c>
      <c r="Z334">
        <v>1250</v>
      </c>
      <c r="AA334" s="3">
        <v>45.623860000000001</v>
      </c>
      <c r="AB334" s="3">
        <v>122.011</v>
      </c>
      <c r="AC334" t="s">
        <v>797</v>
      </c>
      <c r="AD334">
        <v>764.3</v>
      </c>
      <c r="AE334">
        <v>870</v>
      </c>
      <c r="AF334" s="4">
        <f>Table1[[#This Row],[TDG (mmHG)]]/Table1[[#This Row],[Baro (mmHG)]]*100</f>
        <v>113.82964804396181</v>
      </c>
      <c r="AG334">
        <v>17.2</v>
      </c>
      <c r="AH334" t="s">
        <v>795</v>
      </c>
      <c r="AI334">
        <v>1</v>
      </c>
      <c r="AJ334" t="s">
        <v>266</v>
      </c>
      <c r="AK334">
        <v>108</v>
      </c>
      <c r="AL334" t="s">
        <v>796</v>
      </c>
      <c r="AN334">
        <v>20</v>
      </c>
    </row>
    <row r="335" spans="1:40" x14ac:dyDescent="0.25">
      <c r="A335">
        <v>117</v>
      </c>
      <c r="B335" s="1" t="s">
        <v>472</v>
      </c>
      <c r="C335" s="1" t="s">
        <v>689</v>
      </c>
      <c r="D335">
        <v>1328</v>
      </c>
      <c r="E335" s="1" t="s">
        <v>130</v>
      </c>
      <c r="F335" s="1" t="s">
        <v>132</v>
      </c>
      <c r="G335" s="1"/>
      <c r="H335">
        <v>68</v>
      </c>
      <c r="I335">
        <v>0</v>
      </c>
      <c r="J335">
        <v>0</v>
      </c>
      <c r="K335">
        <v>0</v>
      </c>
      <c r="L335">
        <v>0</v>
      </c>
      <c r="M335" s="1"/>
      <c r="N335" s="1"/>
      <c r="O335" s="1"/>
      <c r="P335" s="1"/>
      <c r="Q335" s="1" t="s">
        <v>690</v>
      </c>
      <c r="R335" t="b">
        <v>1</v>
      </c>
      <c r="S335">
        <v>1</v>
      </c>
      <c r="U335" s="2">
        <v>44351</v>
      </c>
      <c r="V335" t="s">
        <v>472</v>
      </c>
      <c r="W335">
        <v>4</v>
      </c>
      <c r="X335" t="s">
        <v>268</v>
      </c>
      <c r="Y335">
        <v>1245</v>
      </c>
      <c r="Z335">
        <v>1250</v>
      </c>
      <c r="AA335" s="3">
        <v>45.623860000000001</v>
      </c>
      <c r="AB335" s="3">
        <v>122.011</v>
      </c>
      <c r="AC335" t="s">
        <v>797</v>
      </c>
      <c r="AD335">
        <v>764.3</v>
      </c>
      <c r="AE335">
        <v>870</v>
      </c>
      <c r="AF335" s="4">
        <f>Table1[[#This Row],[TDG (mmHG)]]/Table1[[#This Row],[Baro (mmHG)]]*100</f>
        <v>113.82964804396181</v>
      </c>
      <c r="AG335">
        <v>17.2</v>
      </c>
      <c r="AH335" t="s">
        <v>795</v>
      </c>
      <c r="AI335">
        <v>1</v>
      </c>
      <c r="AJ335" t="s">
        <v>266</v>
      </c>
      <c r="AK335">
        <v>108</v>
      </c>
      <c r="AL335" t="s">
        <v>796</v>
      </c>
      <c r="AN335">
        <v>20</v>
      </c>
    </row>
    <row r="336" spans="1:40" x14ac:dyDescent="0.25">
      <c r="A336">
        <v>118</v>
      </c>
      <c r="B336" s="1" t="s">
        <v>472</v>
      </c>
      <c r="C336" s="1" t="s">
        <v>691</v>
      </c>
      <c r="D336">
        <v>1328</v>
      </c>
      <c r="E336" s="1" t="s">
        <v>130</v>
      </c>
      <c r="F336" s="1" t="s">
        <v>132</v>
      </c>
      <c r="G336" s="1"/>
      <c r="H336">
        <v>61</v>
      </c>
      <c r="I336">
        <v>0</v>
      </c>
      <c r="J336">
        <v>0</v>
      </c>
      <c r="K336">
        <v>0</v>
      </c>
      <c r="L336">
        <v>0</v>
      </c>
      <c r="M336" s="1"/>
      <c r="N336" s="1"/>
      <c r="O336" s="1"/>
      <c r="P336" s="1"/>
      <c r="Q336" s="1" t="s">
        <v>692</v>
      </c>
      <c r="R336" t="b">
        <v>1</v>
      </c>
      <c r="S336">
        <v>1</v>
      </c>
      <c r="U336" s="2">
        <v>44351</v>
      </c>
      <c r="V336" t="s">
        <v>472</v>
      </c>
      <c r="W336">
        <v>4</v>
      </c>
      <c r="X336" t="s">
        <v>268</v>
      </c>
      <c r="Y336">
        <v>1245</v>
      </c>
      <c r="Z336">
        <v>1250</v>
      </c>
      <c r="AA336" s="3">
        <v>45.623860000000001</v>
      </c>
      <c r="AB336" s="3">
        <v>122.011</v>
      </c>
      <c r="AC336" t="s">
        <v>797</v>
      </c>
      <c r="AD336">
        <v>764.3</v>
      </c>
      <c r="AE336">
        <v>870</v>
      </c>
      <c r="AF336" s="4">
        <f>Table1[[#This Row],[TDG (mmHG)]]/Table1[[#This Row],[Baro (mmHG)]]*100</f>
        <v>113.82964804396181</v>
      </c>
      <c r="AG336">
        <v>17.2</v>
      </c>
      <c r="AH336" t="s">
        <v>795</v>
      </c>
      <c r="AI336">
        <v>1</v>
      </c>
      <c r="AJ336" t="s">
        <v>266</v>
      </c>
      <c r="AK336">
        <v>108</v>
      </c>
      <c r="AL336" t="s">
        <v>796</v>
      </c>
      <c r="AN336">
        <v>20</v>
      </c>
    </row>
    <row r="337" spans="1:40" x14ac:dyDescent="0.25">
      <c r="A337">
        <v>119</v>
      </c>
      <c r="B337" s="1" t="s">
        <v>472</v>
      </c>
      <c r="C337" s="1" t="s">
        <v>693</v>
      </c>
      <c r="D337">
        <v>1329</v>
      </c>
      <c r="E337" s="1" t="s">
        <v>130</v>
      </c>
      <c r="F337" s="1" t="s">
        <v>132</v>
      </c>
      <c r="G337" s="1"/>
      <c r="H337">
        <v>58</v>
      </c>
      <c r="I337">
        <v>0</v>
      </c>
      <c r="J337">
        <v>0</v>
      </c>
      <c r="K337">
        <v>0</v>
      </c>
      <c r="L337">
        <v>0</v>
      </c>
      <c r="M337" s="1"/>
      <c r="N337" s="1"/>
      <c r="O337" s="1"/>
      <c r="P337" s="1"/>
      <c r="Q337" s="1" t="s">
        <v>694</v>
      </c>
      <c r="R337" t="b">
        <v>1</v>
      </c>
      <c r="S337">
        <v>1</v>
      </c>
      <c r="U337" s="2">
        <v>44351</v>
      </c>
      <c r="V337" t="s">
        <v>472</v>
      </c>
      <c r="W337">
        <v>4</v>
      </c>
      <c r="X337" t="s">
        <v>268</v>
      </c>
      <c r="Y337">
        <v>1245</v>
      </c>
      <c r="Z337">
        <v>1250</v>
      </c>
      <c r="AA337" s="3">
        <v>45.623860000000001</v>
      </c>
      <c r="AB337" s="3">
        <v>122.011</v>
      </c>
      <c r="AC337" t="s">
        <v>797</v>
      </c>
      <c r="AD337">
        <v>764.3</v>
      </c>
      <c r="AE337">
        <v>870</v>
      </c>
      <c r="AF337" s="4">
        <f>Table1[[#This Row],[TDG (mmHG)]]/Table1[[#This Row],[Baro (mmHG)]]*100</f>
        <v>113.82964804396181</v>
      </c>
      <c r="AG337">
        <v>17.2</v>
      </c>
      <c r="AH337" t="s">
        <v>795</v>
      </c>
      <c r="AI337">
        <v>1</v>
      </c>
      <c r="AJ337" t="s">
        <v>266</v>
      </c>
      <c r="AK337">
        <v>108</v>
      </c>
      <c r="AL337" t="s">
        <v>796</v>
      </c>
      <c r="AN337">
        <v>20</v>
      </c>
    </row>
    <row r="338" spans="1:40" x14ac:dyDescent="0.25">
      <c r="A338">
        <v>120</v>
      </c>
      <c r="B338" s="1" t="s">
        <v>472</v>
      </c>
      <c r="C338" s="1" t="s">
        <v>695</v>
      </c>
      <c r="D338">
        <v>1329</v>
      </c>
      <c r="E338" s="1" t="s">
        <v>130</v>
      </c>
      <c r="F338" s="1" t="s">
        <v>132</v>
      </c>
      <c r="G338" s="1"/>
      <c r="H338">
        <v>60</v>
      </c>
      <c r="I338">
        <v>0</v>
      </c>
      <c r="J338">
        <v>0</v>
      </c>
      <c r="K338">
        <v>0</v>
      </c>
      <c r="L338">
        <v>0</v>
      </c>
      <c r="M338" s="1"/>
      <c r="N338" s="1"/>
      <c r="O338" s="1"/>
      <c r="P338" s="1"/>
      <c r="Q338" s="1" t="s">
        <v>696</v>
      </c>
      <c r="R338" t="b">
        <v>1</v>
      </c>
      <c r="S338">
        <v>1</v>
      </c>
      <c r="U338" s="2">
        <v>44351</v>
      </c>
      <c r="V338" t="s">
        <v>472</v>
      </c>
      <c r="W338">
        <v>4</v>
      </c>
      <c r="X338" t="s">
        <v>268</v>
      </c>
      <c r="Y338">
        <v>1245</v>
      </c>
      <c r="Z338">
        <v>1250</v>
      </c>
      <c r="AA338" s="3">
        <v>45.623860000000001</v>
      </c>
      <c r="AB338" s="3">
        <v>122.011</v>
      </c>
      <c r="AC338" t="s">
        <v>797</v>
      </c>
      <c r="AD338">
        <v>764.3</v>
      </c>
      <c r="AE338">
        <v>870</v>
      </c>
      <c r="AF338" s="4">
        <f>Table1[[#This Row],[TDG (mmHG)]]/Table1[[#This Row],[Baro (mmHG)]]*100</f>
        <v>113.82964804396181</v>
      </c>
      <c r="AG338">
        <v>17.2</v>
      </c>
      <c r="AH338" t="s">
        <v>795</v>
      </c>
      <c r="AI338">
        <v>1</v>
      </c>
      <c r="AJ338" t="s">
        <v>266</v>
      </c>
      <c r="AK338">
        <v>108</v>
      </c>
      <c r="AL338" t="s">
        <v>796</v>
      </c>
      <c r="AN338">
        <v>20</v>
      </c>
    </row>
    <row r="339" spans="1:40" x14ac:dyDescent="0.25">
      <c r="A339">
        <v>121</v>
      </c>
      <c r="B339" s="1" t="s">
        <v>472</v>
      </c>
      <c r="C339" s="1" t="s">
        <v>697</v>
      </c>
      <c r="D339">
        <v>1329</v>
      </c>
      <c r="E339" s="1" t="s">
        <v>130</v>
      </c>
      <c r="F339" s="1" t="s">
        <v>132</v>
      </c>
      <c r="G339" s="1"/>
      <c r="H339">
        <v>57</v>
      </c>
      <c r="I339">
        <v>0</v>
      </c>
      <c r="J339">
        <v>0</v>
      </c>
      <c r="K339">
        <v>0</v>
      </c>
      <c r="L339">
        <v>0</v>
      </c>
      <c r="M339" s="1"/>
      <c r="N339" s="1"/>
      <c r="O339" s="1"/>
      <c r="P339" s="1"/>
      <c r="Q339" s="1" t="s">
        <v>698</v>
      </c>
      <c r="R339" t="b">
        <v>1</v>
      </c>
      <c r="S339">
        <v>1</v>
      </c>
      <c r="U339" s="2">
        <v>44351</v>
      </c>
      <c r="V339" t="s">
        <v>472</v>
      </c>
      <c r="W339">
        <v>4</v>
      </c>
      <c r="X339" t="s">
        <v>268</v>
      </c>
      <c r="Y339">
        <v>1245</v>
      </c>
      <c r="Z339">
        <v>1250</v>
      </c>
      <c r="AA339" s="3">
        <v>45.623860000000001</v>
      </c>
      <c r="AB339" s="3">
        <v>122.011</v>
      </c>
      <c r="AC339" t="s">
        <v>797</v>
      </c>
      <c r="AD339">
        <v>764.3</v>
      </c>
      <c r="AE339">
        <v>870</v>
      </c>
      <c r="AF339" s="4">
        <f>Table1[[#This Row],[TDG (mmHG)]]/Table1[[#This Row],[Baro (mmHG)]]*100</f>
        <v>113.82964804396181</v>
      </c>
      <c r="AG339">
        <v>17.2</v>
      </c>
      <c r="AH339" t="s">
        <v>795</v>
      </c>
      <c r="AI339">
        <v>1</v>
      </c>
      <c r="AJ339" t="s">
        <v>266</v>
      </c>
      <c r="AK339">
        <v>108</v>
      </c>
      <c r="AL339" t="s">
        <v>796</v>
      </c>
      <c r="AN339">
        <v>20</v>
      </c>
    </row>
    <row r="340" spans="1:40" x14ac:dyDescent="0.25">
      <c r="A340">
        <v>122</v>
      </c>
      <c r="B340" s="1" t="s">
        <v>472</v>
      </c>
      <c r="C340" s="1" t="s">
        <v>699</v>
      </c>
      <c r="D340">
        <v>1329</v>
      </c>
      <c r="E340" s="1" t="s">
        <v>130</v>
      </c>
      <c r="F340" s="1" t="s">
        <v>132</v>
      </c>
      <c r="G340" s="1"/>
      <c r="H340">
        <v>55</v>
      </c>
      <c r="I340">
        <v>0</v>
      </c>
      <c r="J340">
        <v>0</v>
      </c>
      <c r="K340">
        <v>0</v>
      </c>
      <c r="L340">
        <v>0</v>
      </c>
      <c r="M340" s="1"/>
      <c r="N340" s="1"/>
      <c r="O340" s="1"/>
      <c r="P340" s="1"/>
      <c r="Q340" s="1" t="s">
        <v>700</v>
      </c>
      <c r="R340" t="b">
        <v>1</v>
      </c>
      <c r="S340">
        <v>1</v>
      </c>
      <c r="U340" s="2">
        <v>44351</v>
      </c>
      <c r="V340" t="s">
        <v>472</v>
      </c>
      <c r="W340">
        <v>4</v>
      </c>
      <c r="X340" t="s">
        <v>268</v>
      </c>
      <c r="Y340">
        <v>1245</v>
      </c>
      <c r="Z340">
        <v>1250</v>
      </c>
      <c r="AA340" s="3">
        <v>45.623860000000001</v>
      </c>
      <c r="AB340" s="3">
        <v>122.011</v>
      </c>
      <c r="AC340" t="s">
        <v>797</v>
      </c>
      <c r="AD340">
        <v>764.3</v>
      </c>
      <c r="AE340">
        <v>870</v>
      </c>
      <c r="AF340" s="4">
        <f>Table1[[#This Row],[TDG (mmHG)]]/Table1[[#This Row],[Baro (mmHG)]]*100</f>
        <v>113.82964804396181</v>
      </c>
      <c r="AG340">
        <v>17.2</v>
      </c>
      <c r="AH340" t="s">
        <v>795</v>
      </c>
      <c r="AI340">
        <v>1</v>
      </c>
      <c r="AJ340" t="s">
        <v>266</v>
      </c>
      <c r="AK340">
        <v>108</v>
      </c>
      <c r="AL340" t="s">
        <v>796</v>
      </c>
      <c r="AN340">
        <v>20</v>
      </c>
    </row>
    <row r="341" spans="1:40" x14ac:dyDescent="0.25">
      <c r="A341">
        <v>123</v>
      </c>
      <c r="B341" s="1" t="s">
        <v>472</v>
      </c>
      <c r="C341" s="1" t="s">
        <v>701</v>
      </c>
      <c r="D341">
        <v>1330</v>
      </c>
      <c r="E341" s="1" t="s">
        <v>130</v>
      </c>
      <c r="F341" s="1" t="s">
        <v>132</v>
      </c>
      <c r="G341" s="1"/>
      <c r="H341">
        <v>60</v>
      </c>
      <c r="I341">
        <v>0</v>
      </c>
      <c r="J341">
        <v>0</v>
      </c>
      <c r="K341">
        <v>0</v>
      </c>
      <c r="L341">
        <v>0</v>
      </c>
      <c r="M341" s="1"/>
      <c r="N341" s="1"/>
      <c r="O341" s="1"/>
      <c r="P341" s="1"/>
      <c r="Q341" s="1" t="s">
        <v>702</v>
      </c>
      <c r="R341" t="b">
        <v>1</v>
      </c>
      <c r="S341">
        <v>1</v>
      </c>
      <c r="U341" s="2">
        <v>44351</v>
      </c>
      <c r="V341" t="s">
        <v>472</v>
      </c>
      <c r="W341">
        <v>4</v>
      </c>
      <c r="X341" t="s">
        <v>268</v>
      </c>
      <c r="Y341">
        <v>1245</v>
      </c>
      <c r="Z341">
        <v>1250</v>
      </c>
      <c r="AA341" s="3">
        <v>45.623860000000001</v>
      </c>
      <c r="AB341" s="3">
        <v>122.011</v>
      </c>
      <c r="AC341" t="s">
        <v>797</v>
      </c>
      <c r="AD341">
        <v>764.3</v>
      </c>
      <c r="AE341">
        <v>870</v>
      </c>
      <c r="AF341" s="4">
        <f>Table1[[#This Row],[TDG (mmHG)]]/Table1[[#This Row],[Baro (mmHG)]]*100</f>
        <v>113.82964804396181</v>
      </c>
      <c r="AG341">
        <v>17.2</v>
      </c>
      <c r="AH341" t="s">
        <v>795</v>
      </c>
      <c r="AI341">
        <v>1</v>
      </c>
      <c r="AJ341" t="s">
        <v>266</v>
      </c>
      <c r="AK341">
        <v>108</v>
      </c>
      <c r="AL341" t="s">
        <v>796</v>
      </c>
      <c r="AN341">
        <v>20</v>
      </c>
    </row>
    <row r="342" spans="1:40" x14ac:dyDescent="0.25">
      <c r="A342">
        <v>124</v>
      </c>
      <c r="B342" s="1" t="s">
        <v>472</v>
      </c>
      <c r="C342" s="1" t="s">
        <v>703</v>
      </c>
      <c r="D342">
        <v>1331</v>
      </c>
      <c r="E342" s="1" t="s">
        <v>130</v>
      </c>
      <c r="F342" s="1" t="s">
        <v>132</v>
      </c>
      <c r="G342" s="1"/>
      <c r="H342">
        <v>57</v>
      </c>
      <c r="I342">
        <v>0</v>
      </c>
      <c r="J342">
        <v>0</v>
      </c>
      <c r="K342">
        <v>0</v>
      </c>
      <c r="L342">
        <v>0</v>
      </c>
      <c r="M342" s="1"/>
      <c r="N342" s="1"/>
      <c r="O342" s="1"/>
      <c r="P342" s="1"/>
      <c r="Q342" s="1" t="s">
        <v>704</v>
      </c>
      <c r="R342" t="b">
        <v>1</v>
      </c>
      <c r="S342">
        <v>1</v>
      </c>
      <c r="U342" s="2">
        <v>44351</v>
      </c>
      <c r="V342" t="s">
        <v>472</v>
      </c>
      <c r="W342">
        <v>4</v>
      </c>
      <c r="X342" t="s">
        <v>268</v>
      </c>
      <c r="Y342">
        <v>1245</v>
      </c>
      <c r="Z342">
        <v>1250</v>
      </c>
      <c r="AA342" s="3">
        <v>45.623860000000001</v>
      </c>
      <c r="AB342" s="3">
        <v>122.011</v>
      </c>
      <c r="AC342" t="s">
        <v>797</v>
      </c>
      <c r="AD342">
        <v>764.3</v>
      </c>
      <c r="AE342">
        <v>870</v>
      </c>
      <c r="AF342" s="4">
        <f>Table1[[#This Row],[TDG (mmHG)]]/Table1[[#This Row],[Baro (mmHG)]]*100</f>
        <v>113.82964804396181</v>
      </c>
      <c r="AG342">
        <v>17.2</v>
      </c>
      <c r="AH342" t="s">
        <v>795</v>
      </c>
      <c r="AI342">
        <v>1</v>
      </c>
      <c r="AJ342" t="s">
        <v>266</v>
      </c>
      <c r="AK342">
        <v>108</v>
      </c>
      <c r="AL342" t="s">
        <v>796</v>
      </c>
      <c r="AN342">
        <v>20</v>
      </c>
    </row>
    <row r="343" spans="1:40" x14ac:dyDescent="0.25">
      <c r="A343">
        <v>125</v>
      </c>
      <c r="B343" s="1" t="s">
        <v>472</v>
      </c>
      <c r="C343" s="1" t="s">
        <v>705</v>
      </c>
      <c r="D343">
        <v>1331</v>
      </c>
      <c r="E343" s="1" t="s">
        <v>130</v>
      </c>
      <c r="F343" s="1" t="s">
        <v>132</v>
      </c>
      <c r="G343" s="1"/>
      <c r="H343">
        <v>62</v>
      </c>
      <c r="I343">
        <v>0</v>
      </c>
      <c r="J343">
        <v>0</v>
      </c>
      <c r="K343">
        <v>0</v>
      </c>
      <c r="L343">
        <v>0</v>
      </c>
      <c r="M343" s="1"/>
      <c r="N343" s="1"/>
      <c r="O343" s="1"/>
      <c r="P343" s="1"/>
      <c r="Q343" s="1" t="s">
        <v>706</v>
      </c>
      <c r="R343" t="b">
        <v>1</v>
      </c>
      <c r="S343">
        <v>1</v>
      </c>
      <c r="U343" s="2">
        <v>44351</v>
      </c>
      <c r="V343" t="s">
        <v>472</v>
      </c>
      <c r="W343">
        <v>4</v>
      </c>
      <c r="X343" t="s">
        <v>268</v>
      </c>
      <c r="Y343">
        <v>1245</v>
      </c>
      <c r="Z343">
        <v>1250</v>
      </c>
      <c r="AA343" s="3">
        <v>45.623860000000001</v>
      </c>
      <c r="AB343" s="3">
        <v>122.011</v>
      </c>
      <c r="AC343" t="s">
        <v>797</v>
      </c>
      <c r="AD343">
        <v>764.3</v>
      </c>
      <c r="AE343">
        <v>870</v>
      </c>
      <c r="AF343" s="4">
        <f>Table1[[#This Row],[TDG (mmHG)]]/Table1[[#This Row],[Baro (mmHG)]]*100</f>
        <v>113.82964804396181</v>
      </c>
      <c r="AG343">
        <v>17.2</v>
      </c>
      <c r="AH343" t="s">
        <v>795</v>
      </c>
      <c r="AI343">
        <v>1</v>
      </c>
      <c r="AJ343" t="s">
        <v>266</v>
      </c>
      <c r="AK343">
        <v>108</v>
      </c>
      <c r="AL343" t="s">
        <v>796</v>
      </c>
      <c r="AN343">
        <v>20</v>
      </c>
    </row>
    <row r="344" spans="1:40" x14ac:dyDescent="0.25">
      <c r="A344">
        <v>126</v>
      </c>
      <c r="B344" s="1" t="s">
        <v>472</v>
      </c>
      <c r="C344" s="1" t="s">
        <v>707</v>
      </c>
      <c r="D344">
        <v>1331</v>
      </c>
      <c r="E344" s="1" t="s">
        <v>130</v>
      </c>
      <c r="F344" s="1" t="s">
        <v>132</v>
      </c>
      <c r="G344" s="1"/>
      <c r="H344">
        <v>57</v>
      </c>
      <c r="I344">
        <v>0</v>
      </c>
      <c r="J344">
        <v>0</v>
      </c>
      <c r="K344">
        <v>0</v>
      </c>
      <c r="L344">
        <v>0</v>
      </c>
      <c r="M344" s="1"/>
      <c r="N344" s="1"/>
      <c r="O344" s="1"/>
      <c r="P344" s="1"/>
      <c r="Q344" s="1" t="s">
        <v>708</v>
      </c>
      <c r="R344" t="b">
        <v>1</v>
      </c>
      <c r="S344">
        <v>1</v>
      </c>
      <c r="U344" s="2">
        <v>44351</v>
      </c>
      <c r="V344" t="s">
        <v>472</v>
      </c>
      <c r="W344">
        <v>4</v>
      </c>
      <c r="X344" t="s">
        <v>268</v>
      </c>
      <c r="Y344">
        <v>1245</v>
      </c>
      <c r="Z344">
        <v>1250</v>
      </c>
      <c r="AA344" s="3">
        <v>45.623860000000001</v>
      </c>
      <c r="AB344" s="3">
        <v>122.011</v>
      </c>
      <c r="AC344" t="s">
        <v>797</v>
      </c>
      <c r="AD344">
        <v>764.3</v>
      </c>
      <c r="AE344">
        <v>870</v>
      </c>
      <c r="AF344" s="4">
        <f>Table1[[#This Row],[TDG (mmHG)]]/Table1[[#This Row],[Baro (mmHG)]]*100</f>
        <v>113.82964804396181</v>
      </c>
      <c r="AG344">
        <v>17.2</v>
      </c>
      <c r="AH344" t="s">
        <v>795</v>
      </c>
      <c r="AI344">
        <v>1</v>
      </c>
      <c r="AJ344" t="s">
        <v>266</v>
      </c>
      <c r="AK344">
        <v>108</v>
      </c>
      <c r="AL344" t="s">
        <v>796</v>
      </c>
      <c r="AN344">
        <v>20</v>
      </c>
    </row>
    <row r="345" spans="1:40" x14ac:dyDescent="0.25">
      <c r="A345">
        <v>127</v>
      </c>
      <c r="B345" s="1" t="s">
        <v>472</v>
      </c>
      <c r="C345" s="1" t="s">
        <v>709</v>
      </c>
      <c r="D345">
        <v>1332</v>
      </c>
      <c r="E345" s="1" t="s">
        <v>130</v>
      </c>
      <c r="F345" s="1" t="s">
        <v>132</v>
      </c>
      <c r="G345" s="1"/>
      <c r="H345">
        <v>66</v>
      </c>
      <c r="I345">
        <v>0</v>
      </c>
      <c r="J345">
        <v>0</v>
      </c>
      <c r="K345">
        <v>0</v>
      </c>
      <c r="L345">
        <v>0</v>
      </c>
      <c r="M345" s="1"/>
      <c r="N345" s="1"/>
      <c r="O345" s="1"/>
      <c r="P345" s="1"/>
      <c r="Q345" s="1" t="s">
        <v>710</v>
      </c>
      <c r="R345" t="b">
        <v>1</v>
      </c>
      <c r="S345">
        <v>1</v>
      </c>
      <c r="U345" s="2">
        <v>44351</v>
      </c>
      <c r="V345" t="s">
        <v>472</v>
      </c>
      <c r="W345">
        <v>4</v>
      </c>
      <c r="X345" t="s">
        <v>268</v>
      </c>
      <c r="Y345">
        <v>1245</v>
      </c>
      <c r="Z345">
        <v>1250</v>
      </c>
      <c r="AA345" s="3">
        <v>45.623860000000001</v>
      </c>
      <c r="AB345" s="3">
        <v>122.011</v>
      </c>
      <c r="AC345" t="s">
        <v>797</v>
      </c>
      <c r="AD345">
        <v>764.3</v>
      </c>
      <c r="AE345">
        <v>870</v>
      </c>
      <c r="AF345" s="4">
        <f>Table1[[#This Row],[TDG (mmHG)]]/Table1[[#This Row],[Baro (mmHG)]]*100</f>
        <v>113.82964804396181</v>
      </c>
      <c r="AG345">
        <v>17.2</v>
      </c>
      <c r="AH345" t="s">
        <v>795</v>
      </c>
      <c r="AI345">
        <v>1</v>
      </c>
      <c r="AJ345" t="s">
        <v>266</v>
      </c>
      <c r="AK345">
        <v>108</v>
      </c>
      <c r="AL345" t="s">
        <v>796</v>
      </c>
      <c r="AN345">
        <v>20</v>
      </c>
    </row>
    <row r="346" spans="1:40" x14ac:dyDescent="0.25">
      <c r="A346">
        <v>128</v>
      </c>
      <c r="B346" s="1" t="s">
        <v>472</v>
      </c>
      <c r="C346" s="1" t="s">
        <v>711</v>
      </c>
      <c r="D346">
        <v>1332</v>
      </c>
      <c r="E346" s="1" t="s">
        <v>130</v>
      </c>
      <c r="F346" s="1" t="s">
        <v>132</v>
      </c>
      <c r="G346" s="1"/>
      <c r="H346">
        <v>54</v>
      </c>
      <c r="I346">
        <v>0</v>
      </c>
      <c r="J346">
        <v>0</v>
      </c>
      <c r="K346">
        <v>0</v>
      </c>
      <c r="L346">
        <v>0</v>
      </c>
      <c r="M346" s="1"/>
      <c r="N346" s="1"/>
      <c r="O346" s="1"/>
      <c r="P346" s="1"/>
      <c r="Q346" s="1" t="s">
        <v>712</v>
      </c>
      <c r="R346" t="b">
        <v>1</v>
      </c>
      <c r="S346">
        <v>1</v>
      </c>
      <c r="U346" s="2">
        <v>44351</v>
      </c>
      <c r="V346" t="s">
        <v>472</v>
      </c>
      <c r="W346">
        <v>4</v>
      </c>
      <c r="X346" t="s">
        <v>268</v>
      </c>
      <c r="Y346">
        <v>1245</v>
      </c>
      <c r="Z346">
        <v>1250</v>
      </c>
      <c r="AA346" s="3">
        <v>45.623860000000001</v>
      </c>
      <c r="AB346" s="3">
        <v>122.011</v>
      </c>
      <c r="AC346" t="s">
        <v>797</v>
      </c>
      <c r="AD346">
        <v>764.3</v>
      </c>
      <c r="AE346">
        <v>870</v>
      </c>
      <c r="AF346" s="4">
        <f>Table1[[#This Row],[TDG (mmHG)]]/Table1[[#This Row],[Baro (mmHG)]]*100</f>
        <v>113.82964804396181</v>
      </c>
      <c r="AG346">
        <v>17.2</v>
      </c>
      <c r="AH346" t="s">
        <v>795</v>
      </c>
      <c r="AI346">
        <v>1</v>
      </c>
      <c r="AJ346" t="s">
        <v>266</v>
      </c>
      <c r="AK346">
        <v>108</v>
      </c>
      <c r="AL346" t="s">
        <v>796</v>
      </c>
      <c r="AN346">
        <v>20</v>
      </c>
    </row>
    <row r="347" spans="1:40" x14ac:dyDescent="0.25">
      <c r="A347">
        <v>129</v>
      </c>
      <c r="B347" s="1" t="s">
        <v>472</v>
      </c>
      <c r="C347" s="1" t="s">
        <v>713</v>
      </c>
      <c r="D347">
        <v>1333</v>
      </c>
      <c r="E347" s="1" t="s">
        <v>130</v>
      </c>
      <c r="F347" s="1" t="s">
        <v>132</v>
      </c>
      <c r="G347" s="1"/>
      <c r="H347">
        <v>60</v>
      </c>
      <c r="I347">
        <v>0</v>
      </c>
      <c r="J347">
        <v>0</v>
      </c>
      <c r="K347">
        <v>0</v>
      </c>
      <c r="L347">
        <v>0</v>
      </c>
      <c r="M347" s="1"/>
      <c r="N347" s="1"/>
      <c r="O347" s="1"/>
      <c r="P347" s="1"/>
      <c r="Q347" s="1" t="s">
        <v>714</v>
      </c>
      <c r="R347" t="b">
        <v>1</v>
      </c>
      <c r="S347">
        <v>1</v>
      </c>
      <c r="U347" s="2">
        <v>44351</v>
      </c>
      <c r="V347" t="s">
        <v>472</v>
      </c>
      <c r="W347">
        <v>4</v>
      </c>
      <c r="X347" t="s">
        <v>268</v>
      </c>
      <c r="Y347">
        <v>1245</v>
      </c>
      <c r="Z347">
        <v>1250</v>
      </c>
      <c r="AA347" s="3">
        <v>45.623860000000001</v>
      </c>
      <c r="AB347" s="3">
        <v>122.011</v>
      </c>
      <c r="AC347" t="s">
        <v>797</v>
      </c>
      <c r="AD347">
        <v>764.3</v>
      </c>
      <c r="AE347">
        <v>870</v>
      </c>
      <c r="AF347" s="4">
        <f>Table1[[#This Row],[TDG (mmHG)]]/Table1[[#This Row],[Baro (mmHG)]]*100</f>
        <v>113.82964804396181</v>
      </c>
      <c r="AG347">
        <v>17.2</v>
      </c>
      <c r="AH347" t="s">
        <v>795</v>
      </c>
      <c r="AI347">
        <v>1</v>
      </c>
      <c r="AJ347" t="s">
        <v>266</v>
      </c>
      <c r="AK347">
        <v>108</v>
      </c>
      <c r="AL347" t="s">
        <v>796</v>
      </c>
      <c r="AN347">
        <v>20</v>
      </c>
    </row>
    <row r="348" spans="1:40" x14ac:dyDescent="0.25">
      <c r="A348">
        <v>130</v>
      </c>
      <c r="B348" s="1" t="s">
        <v>472</v>
      </c>
      <c r="C348" s="1" t="s">
        <v>715</v>
      </c>
      <c r="D348">
        <v>1333</v>
      </c>
      <c r="E348" s="1" t="s">
        <v>130</v>
      </c>
      <c r="F348" s="1" t="s">
        <v>132</v>
      </c>
      <c r="G348" s="1"/>
      <c r="H348">
        <v>70</v>
      </c>
      <c r="I348">
        <v>0</v>
      </c>
      <c r="J348">
        <v>0</v>
      </c>
      <c r="K348">
        <v>0</v>
      </c>
      <c r="L348">
        <v>0</v>
      </c>
      <c r="M348" s="1"/>
      <c r="N348" s="1"/>
      <c r="O348" s="1"/>
      <c r="P348" s="1"/>
      <c r="Q348" s="1" t="s">
        <v>716</v>
      </c>
      <c r="R348" t="b">
        <v>1</v>
      </c>
      <c r="S348">
        <v>1</v>
      </c>
      <c r="U348" s="2">
        <v>44351</v>
      </c>
      <c r="V348" t="s">
        <v>472</v>
      </c>
      <c r="W348">
        <v>4</v>
      </c>
      <c r="X348" t="s">
        <v>268</v>
      </c>
      <c r="Y348">
        <v>1245</v>
      </c>
      <c r="Z348">
        <v>1250</v>
      </c>
      <c r="AA348" s="3">
        <v>45.623860000000001</v>
      </c>
      <c r="AB348" s="3">
        <v>122.011</v>
      </c>
      <c r="AC348" t="s">
        <v>797</v>
      </c>
      <c r="AD348">
        <v>764.3</v>
      </c>
      <c r="AE348">
        <v>870</v>
      </c>
      <c r="AF348" s="4">
        <f>Table1[[#This Row],[TDG (mmHG)]]/Table1[[#This Row],[Baro (mmHG)]]*100</f>
        <v>113.82964804396181</v>
      </c>
      <c r="AG348">
        <v>17.2</v>
      </c>
      <c r="AH348" t="s">
        <v>795</v>
      </c>
      <c r="AI348">
        <v>1</v>
      </c>
      <c r="AJ348" t="s">
        <v>266</v>
      </c>
      <c r="AK348">
        <v>108</v>
      </c>
      <c r="AL348" t="s">
        <v>796</v>
      </c>
      <c r="AN348">
        <v>20</v>
      </c>
    </row>
    <row r="349" spans="1:40" x14ac:dyDescent="0.25">
      <c r="A349">
        <v>131</v>
      </c>
      <c r="B349" s="1" t="s">
        <v>472</v>
      </c>
      <c r="C349" s="1" t="s">
        <v>717</v>
      </c>
      <c r="D349">
        <v>1333</v>
      </c>
      <c r="E349" s="1" t="s">
        <v>130</v>
      </c>
      <c r="F349" s="1" t="s">
        <v>132</v>
      </c>
      <c r="G349" s="1"/>
      <c r="H349">
        <v>55</v>
      </c>
      <c r="I349">
        <v>0</v>
      </c>
      <c r="J349">
        <v>0</v>
      </c>
      <c r="K349">
        <v>0</v>
      </c>
      <c r="L349">
        <v>0</v>
      </c>
      <c r="M349" s="1"/>
      <c r="N349" s="1"/>
      <c r="O349" s="1"/>
      <c r="P349" s="1"/>
      <c r="Q349" s="1" t="s">
        <v>718</v>
      </c>
      <c r="R349" t="b">
        <v>1</v>
      </c>
      <c r="S349">
        <v>1</v>
      </c>
      <c r="U349" s="2">
        <v>44351</v>
      </c>
      <c r="V349" t="s">
        <v>472</v>
      </c>
      <c r="W349">
        <v>4</v>
      </c>
      <c r="X349" t="s">
        <v>268</v>
      </c>
      <c r="Y349">
        <v>1245</v>
      </c>
      <c r="Z349">
        <v>1250</v>
      </c>
      <c r="AA349" s="3">
        <v>45.623860000000001</v>
      </c>
      <c r="AB349" s="3">
        <v>122.011</v>
      </c>
      <c r="AC349" t="s">
        <v>797</v>
      </c>
      <c r="AD349">
        <v>764.3</v>
      </c>
      <c r="AE349">
        <v>870</v>
      </c>
      <c r="AF349" s="4">
        <f>Table1[[#This Row],[TDG (mmHG)]]/Table1[[#This Row],[Baro (mmHG)]]*100</f>
        <v>113.82964804396181</v>
      </c>
      <c r="AG349">
        <v>17.2</v>
      </c>
      <c r="AH349" t="s">
        <v>795</v>
      </c>
      <c r="AI349">
        <v>1</v>
      </c>
      <c r="AJ349" t="s">
        <v>266</v>
      </c>
      <c r="AK349">
        <v>108</v>
      </c>
      <c r="AL349" t="s">
        <v>796</v>
      </c>
      <c r="AN349">
        <v>20</v>
      </c>
    </row>
    <row r="350" spans="1:40" x14ac:dyDescent="0.25">
      <c r="A350">
        <v>132</v>
      </c>
      <c r="B350" s="1" t="s">
        <v>472</v>
      </c>
      <c r="C350" s="1" t="s">
        <v>719</v>
      </c>
      <c r="D350">
        <v>1334</v>
      </c>
      <c r="E350" s="1" t="s">
        <v>130</v>
      </c>
      <c r="F350" s="1" t="s">
        <v>132</v>
      </c>
      <c r="G350" s="1"/>
      <c r="H350">
        <v>63</v>
      </c>
      <c r="I350">
        <v>0</v>
      </c>
      <c r="J350">
        <v>0</v>
      </c>
      <c r="K350">
        <v>0</v>
      </c>
      <c r="L350">
        <v>0</v>
      </c>
      <c r="M350" s="1"/>
      <c r="N350" s="1"/>
      <c r="O350" s="1"/>
      <c r="P350" s="1"/>
      <c r="Q350" s="1" t="s">
        <v>720</v>
      </c>
      <c r="R350" t="b">
        <v>1</v>
      </c>
      <c r="S350">
        <v>1</v>
      </c>
      <c r="U350" s="2">
        <v>44351</v>
      </c>
      <c r="V350" t="s">
        <v>472</v>
      </c>
      <c r="W350">
        <v>4</v>
      </c>
      <c r="X350" t="s">
        <v>268</v>
      </c>
      <c r="Y350">
        <v>1245</v>
      </c>
      <c r="Z350">
        <v>1250</v>
      </c>
      <c r="AA350" s="3">
        <v>45.623860000000001</v>
      </c>
      <c r="AB350" s="3">
        <v>122.011</v>
      </c>
      <c r="AC350" t="s">
        <v>797</v>
      </c>
      <c r="AD350">
        <v>764.3</v>
      </c>
      <c r="AE350">
        <v>870</v>
      </c>
      <c r="AF350" s="4">
        <f>Table1[[#This Row],[TDG (mmHG)]]/Table1[[#This Row],[Baro (mmHG)]]*100</f>
        <v>113.82964804396181</v>
      </c>
      <c r="AG350">
        <v>17.2</v>
      </c>
      <c r="AH350" t="s">
        <v>795</v>
      </c>
      <c r="AI350">
        <v>1</v>
      </c>
      <c r="AJ350" t="s">
        <v>266</v>
      </c>
      <c r="AK350">
        <v>108</v>
      </c>
      <c r="AL350" t="s">
        <v>796</v>
      </c>
      <c r="AN350">
        <v>20</v>
      </c>
    </row>
    <row r="351" spans="1:40" x14ac:dyDescent="0.25">
      <c r="A351">
        <v>133</v>
      </c>
      <c r="B351" s="1" t="s">
        <v>472</v>
      </c>
      <c r="C351" s="1" t="s">
        <v>721</v>
      </c>
      <c r="D351">
        <v>1334</v>
      </c>
      <c r="E351" s="1" t="s">
        <v>130</v>
      </c>
      <c r="F351" s="1" t="s">
        <v>132</v>
      </c>
      <c r="G351" s="1"/>
      <c r="H351">
        <v>65</v>
      </c>
      <c r="I351">
        <v>0</v>
      </c>
      <c r="J351">
        <v>0</v>
      </c>
      <c r="K351">
        <v>0</v>
      </c>
      <c r="L351">
        <v>0</v>
      </c>
      <c r="M351" s="1"/>
      <c r="N351" s="1"/>
      <c r="O351" s="1"/>
      <c r="P351" s="1"/>
      <c r="Q351" s="1" t="s">
        <v>722</v>
      </c>
      <c r="R351" t="b">
        <v>1</v>
      </c>
      <c r="S351">
        <v>1</v>
      </c>
      <c r="U351" s="2">
        <v>44351</v>
      </c>
      <c r="V351" t="s">
        <v>472</v>
      </c>
      <c r="W351">
        <v>4</v>
      </c>
      <c r="X351" t="s">
        <v>268</v>
      </c>
      <c r="Y351">
        <v>1245</v>
      </c>
      <c r="Z351">
        <v>1250</v>
      </c>
      <c r="AA351" s="3">
        <v>45.623860000000001</v>
      </c>
      <c r="AB351" s="3">
        <v>122.011</v>
      </c>
      <c r="AC351" t="s">
        <v>797</v>
      </c>
      <c r="AD351">
        <v>764.3</v>
      </c>
      <c r="AE351">
        <v>870</v>
      </c>
      <c r="AF351" s="4">
        <f>Table1[[#This Row],[TDG (mmHG)]]/Table1[[#This Row],[Baro (mmHG)]]*100</f>
        <v>113.82964804396181</v>
      </c>
      <c r="AG351">
        <v>17.2</v>
      </c>
      <c r="AH351" t="s">
        <v>795</v>
      </c>
      <c r="AI351">
        <v>1</v>
      </c>
      <c r="AJ351" t="s">
        <v>266</v>
      </c>
      <c r="AK351">
        <v>108</v>
      </c>
      <c r="AL351" t="s">
        <v>796</v>
      </c>
      <c r="AN351">
        <v>20</v>
      </c>
    </row>
    <row r="352" spans="1:40" x14ac:dyDescent="0.25">
      <c r="A352">
        <v>134</v>
      </c>
      <c r="B352" s="1" t="s">
        <v>472</v>
      </c>
      <c r="C352" s="1" t="s">
        <v>723</v>
      </c>
      <c r="D352">
        <v>1334</v>
      </c>
      <c r="E352" s="1" t="s">
        <v>130</v>
      </c>
      <c r="F352" s="1" t="s">
        <v>336</v>
      </c>
      <c r="G352" s="1"/>
      <c r="H352">
        <v>68</v>
      </c>
      <c r="I352">
        <v>0</v>
      </c>
      <c r="J352">
        <v>0</v>
      </c>
      <c r="K352">
        <v>0</v>
      </c>
      <c r="L352">
        <v>0</v>
      </c>
      <c r="M352" s="1"/>
      <c r="N352" s="1"/>
      <c r="O352" s="1"/>
      <c r="P352" s="1"/>
      <c r="Q352" s="1" t="s">
        <v>724</v>
      </c>
      <c r="R352" t="b">
        <v>1</v>
      </c>
      <c r="S352">
        <v>1</v>
      </c>
      <c r="U352" s="2">
        <v>44351</v>
      </c>
      <c r="V352" t="s">
        <v>472</v>
      </c>
      <c r="W352">
        <v>4</v>
      </c>
      <c r="X352" t="s">
        <v>268</v>
      </c>
      <c r="Y352">
        <v>1245</v>
      </c>
      <c r="Z352">
        <v>1250</v>
      </c>
      <c r="AA352" s="3">
        <v>45.623860000000001</v>
      </c>
      <c r="AB352" s="3">
        <v>122.011</v>
      </c>
      <c r="AC352" t="s">
        <v>797</v>
      </c>
      <c r="AD352">
        <v>764.3</v>
      </c>
      <c r="AE352">
        <v>870</v>
      </c>
      <c r="AF352" s="4">
        <f>Table1[[#This Row],[TDG (mmHG)]]/Table1[[#This Row],[Baro (mmHG)]]*100</f>
        <v>113.82964804396181</v>
      </c>
      <c r="AG352">
        <v>17.2</v>
      </c>
      <c r="AH352" t="s">
        <v>795</v>
      </c>
      <c r="AI352">
        <v>1</v>
      </c>
      <c r="AJ352" t="s">
        <v>266</v>
      </c>
      <c r="AK352">
        <v>108</v>
      </c>
      <c r="AL352" t="s">
        <v>796</v>
      </c>
      <c r="AN352">
        <v>20</v>
      </c>
    </row>
    <row r="353" spans="1:40" x14ac:dyDescent="0.25">
      <c r="A353">
        <v>135</v>
      </c>
      <c r="B353" s="1" t="s">
        <v>472</v>
      </c>
      <c r="C353" s="1" t="s">
        <v>725</v>
      </c>
      <c r="D353">
        <v>1336</v>
      </c>
      <c r="E353" s="1" t="s">
        <v>130</v>
      </c>
      <c r="F353" s="1" t="s">
        <v>336</v>
      </c>
      <c r="G353" s="1"/>
      <c r="H353">
        <v>75</v>
      </c>
      <c r="I353">
        <v>0</v>
      </c>
      <c r="J353">
        <v>0</v>
      </c>
      <c r="K353">
        <v>0</v>
      </c>
      <c r="L353">
        <v>0</v>
      </c>
      <c r="M353" s="1"/>
      <c r="N353" s="1"/>
      <c r="O353" s="1"/>
      <c r="P353" s="1"/>
      <c r="Q353" s="1" t="s">
        <v>726</v>
      </c>
      <c r="R353" t="b">
        <v>1</v>
      </c>
      <c r="S353">
        <v>1</v>
      </c>
      <c r="U353" s="2">
        <v>44351</v>
      </c>
      <c r="V353" t="s">
        <v>472</v>
      </c>
      <c r="W353">
        <v>4</v>
      </c>
      <c r="X353" t="s">
        <v>268</v>
      </c>
      <c r="Y353">
        <v>1245</v>
      </c>
      <c r="Z353">
        <v>1250</v>
      </c>
      <c r="AA353" s="3">
        <v>45.623860000000001</v>
      </c>
      <c r="AB353" s="3">
        <v>122.011</v>
      </c>
      <c r="AC353" t="s">
        <v>797</v>
      </c>
      <c r="AD353">
        <v>764.3</v>
      </c>
      <c r="AE353">
        <v>870</v>
      </c>
      <c r="AF353" s="4">
        <f>Table1[[#This Row],[TDG (mmHG)]]/Table1[[#This Row],[Baro (mmHG)]]*100</f>
        <v>113.82964804396181</v>
      </c>
      <c r="AG353">
        <v>17.2</v>
      </c>
      <c r="AH353" t="s">
        <v>795</v>
      </c>
      <c r="AI353">
        <v>1</v>
      </c>
      <c r="AJ353" t="s">
        <v>266</v>
      </c>
      <c r="AK353">
        <v>108</v>
      </c>
      <c r="AL353" t="s">
        <v>796</v>
      </c>
      <c r="AN353">
        <v>20</v>
      </c>
    </row>
    <row r="354" spans="1:40" x14ac:dyDescent="0.25">
      <c r="A354">
        <v>136</v>
      </c>
      <c r="B354" s="1" t="s">
        <v>472</v>
      </c>
      <c r="C354" s="1" t="s">
        <v>727</v>
      </c>
      <c r="D354">
        <v>1336</v>
      </c>
      <c r="E354" s="1" t="s">
        <v>130</v>
      </c>
      <c r="F354" s="1" t="s">
        <v>336</v>
      </c>
      <c r="G354" s="1"/>
      <c r="H354">
        <v>80</v>
      </c>
      <c r="I354">
        <v>0</v>
      </c>
      <c r="J354">
        <v>0</v>
      </c>
      <c r="K354">
        <v>0</v>
      </c>
      <c r="L354">
        <v>0</v>
      </c>
      <c r="M354" s="1"/>
      <c r="N354" s="1"/>
      <c r="O354" s="1"/>
      <c r="P354" s="1"/>
      <c r="Q354" s="1" t="s">
        <v>728</v>
      </c>
      <c r="R354" t="b">
        <v>1</v>
      </c>
      <c r="S354">
        <v>1</v>
      </c>
      <c r="U354" s="2">
        <v>44351</v>
      </c>
      <c r="V354" t="s">
        <v>472</v>
      </c>
      <c r="W354">
        <v>4</v>
      </c>
      <c r="X354" t="s">
        <v>268</v>
      </c>
      <c r="Y354">
        <v>1245</v>
      </c>
      <c r="Z354">
        <v>1250</v>
      </c>
      <c r="AA354" s="3">
        <v>45.623860000000001</v>
      </c>
      <c r="AB354" s="3">
        <v>122.011</v>
      </c>
      <c r="AC354" t="s">
        <v>797</v>
      </c>
      <c r="AD354">
        <v>764.3</v>
      </c>
      <c r="AE354">
        <v>870</v>
      </c>
      <c r="AF354" s="4">
        <f>Table1[[#This Row],[TDG (mmHG)]]/Table1[[#This Row],[Baro (mmHG)]]*100</f>
        <v>113.82964804396181</v>
      </c>
      <c r="AG354">
        <v>17.2</v>
      </c>
      <c r="AH354" t="s">
        <v>795</v>
      </c>
      <c r="AI354">
        <v>1</v>
      </c>
      <c r="AJ354" t="s">
        <v>266</v>
      </c>
      <c r="AK354">
        <v>108</v>
      </c>
      <c r="AL354" t="s">
        <v>796</v>
      </c>
      <c r="AN354">
        <v>20</v>
      </c>
    </row>
    <row r="355" spans="1:40" x14ac:dyDescent="0.25">
      <c r="A355">
        <v>137</v>
      </c>
      <c r="B355" s="1" t="s">
        <v>472</v>
      </c>
      <c r="C355" s="1" t="s">
        <v>729</v>
      </c>
      <c r="D355">
        <v>1337</v>
      </c>
      <c r="E355" s="1" t="s">
        <v>130</v>
      </c>
      <c r="F355" s="1" t="s">
        <v>132</v>
      </c>
      <c r="G355" s="1"/>
      <c r="H355">
        <v>61</v>
      </c>
      <c r="I355">
        <v>0</v>
      </c>
      <c r="J355">
        <v>0</v>
      </c>
      <c r="K355">
        <v>0</v>
      </c>
      <c r="L355">
        <v>0</v>
      </c>
      <c r="M355" s="1"/>
      <c r="N355" s="1"/>
      <c r="O355" s="1"/>
      <c r="P355" s="1"/>
      <c r="Q355" s="1" t="s">
        <v>730</v>
      </c>
      <c r="R355" t="b">
        <v>1</v>
      </c>
      <c r="S355">
        <v>1</v>
      </c>
      <c r="U355" s="2">
        <v>44351</v>
      </c>
      <c r="V355" t="s">
        <v>472</v>
      </c>
      <c r="W355">
        <v>4</v>
      </c>
      <c r="X355" t="s">
        <v>268</v>
      </c>
      <c r="Y355">
        <v>1245</v>
      </c>
      <c r="Z355">
        <v>1250</v>
      </c>
      <c r="AA355" s="3">
        <v>45.623860000000001</v>
      </c>
      <c r="AB355" s="3">
        <v>122.011</v>
      </c>
      <c r="AC355" t="s">
        <v>797</v>
      </c>
      <c r="AD355">
        <v>764.3</v>
      </c>
      <c r="AE355">
        <v>870</v>
      </c>
      <c r="AF355" s="4">
        <f>Table1[[#This Row],[TDG (mmHG)]]/Table1[[#This Row],[Baro (mmHG)]]*100</f>
        <v>113.82964804396181</v>
      </c>
      <c r="AG355">
        <v>17.2</v>
      </c>
      <c r="AH355" t="s">
        <v>795</v>
      </c>
      <c r="AI355">
        <v>1</v>
      </c>
      <c r="AJ355" t="s">
        <v>266</v>
      </c>
      <c r="AK355">
        <v>108</v>
      </c>
      <c r="AL355" t="s">
        <v>796</v>
      </c>
      <c r="AN355">
        <v>20</v>
      </c>
    </row>
    <row r="356" spans="1:40" x14ac:dyDescent="0.25">
      <c r="A356">
        <v>138</v>
      </c>
      <c r="B356" s="1" t="s">
        <v>472</v>
      </c>
      <c r="C356" s="1" t="s">
        <v>731</v>
      </c>
      <c r="D356">
        <v>1337</v>
      </c>
      <c r="E356" s="1" t="s">
        <v>130</v>
      </c>
      <c r="F356" s="1" t="s">
        <v>132</v>
      </c>
      <c r="G356" s="1"/>
      <c r="H356">
        <v>62</v>
      </c>
      <c r="I356">
        <v>0</v>
      </c>
      <c r="J356">
        <v>0</v>
      </c>
      <c r="K356">
        <v>0</v>
      </c>
      <c r="L356">
        <v>0</v>
      </c>
      <c r="M356" s="1"/>
      <c r="N356" s="1"/>
      <c r="O356" s="1"/>
      <c r="P356" s="1"/>
      <c r="Q356" s="1" t="s">
        <v>732</v>
      </c>
      <c r="R356" t="b">
        <v>1</v>
      </c>
      <c r="S356">
        <v>1</v>
      </c>
      <c r="U356" s="2">
        <v>44351</v>
      </c>
      <c r="V356" t="s">
        <v>472</v>
      </c>
      <c r="W356">
        <v>4</v>
      </c>
      <c r="X356" t="s">
        <v>268</v>
      </c>
      <c r="Y356">
        <v>1245</v>
      </c>
      <c r="Z356">
        <v>1250</v>
      </c>
      <c r="AA356" s="3">
        <v>45.623860000000001</v>
      </c>
      <c r="AB356" s="3">
        <v>122.011</v>
      </c>
      <c r="AC356" t="s">
        <v>797</v>
      </c>
      <c r="AD356">
        <v>764.3</v>
      </c>
      <c r="AE356">
        <v>870</v>
      </c>
      <c r="AF356" s="4">
        <f>Table1[[#This Row],[TDG (mmHG)]]/Table1[[#This Row],[Baro (mmHG)]]*100</f>
        <v>113.82964804396181</v>
      </c>
      <c r="AG356">
        <v>17.2</v>
      </c>
      <c r="AH356" t="s">
        <v>795</v>
      </c>
      <c r="AI356">
        <v>1</v>
      </c>
      <c r="AJ356" t="s">
        <v>266</v>
      </c>
      <c r="AK356">
        <v>108</v>
      </c>
      <c r="AL356" t="s">
        <v>796</v>
      </c>
      <c r="AN356">
        <v>20</v>
      </c>
    </row>
    <row r="357" spans="1:40" x14ac:dyDescent="0.25">
      <c r="A357">
        <v>139</v>
      </c>
      <c r="B357" s="1" t="s">
        <v>472</v>
      </c>
      <c r="C357" s="1" t="s">
        <v>733</v>
      </c>
      <c r="D357">
        <v>1337</v>
      </c>
      <c r="E357" s="1" t="s">
        <v>130</v>
      </c>
      <c r="F357" s="1" t="s">
        <v>132</v>
      </c>
      <c r="G357" s="1"/>
      <c r="H357">
        <v>64</v>
      </c>
      <c r="I357">
        <v>0</v>
      </c>
      <c r="J357">
        <v>0</v>
      </c>
      <c r="K357">
        <v>0</v>
      </c>
      <c r="L357">
        <v>0</v>
      </c>
      <c r="M357" s="1"/>
      <c r="N357" s="1"/>
      <c r="O357" s="1"/>
      <c r="P357" s="1"/>
      <c r="Q357" s="1" t="s">
        <v>734</v>
      </c>
      <c r="R357" t="b">
        <v>1</v>
      </c>
      <c r="S357">
        <v>1</v>
      </c>
      <c r="U357" s="2">
        <v>44351</v>
      </c>
      <c r="V357" t="s">
        <v>472</v>
      </c>
      <c r="W357">
        <v>4</v>
      </c>
      <c r="X357" t="s">
        <v>268</v>
      </c>
      <c r="Y357">
        <v>1245</v>
      </c>
      <c r="Z357">
        <v>1250</v>
      </c>
      <c r="AA357" s="3">
        <v>45.623860000000001</v>
      </c>
      <c r="AB357" s="3">
        <v>122.011</v>
      </c>
      <c r="AC357" t="s">
        <v>797</v>
      </c>
      <c r="AD357">
        <v>764.3</v>
      </c>
      <c r="AE357">
        <v>870</v>
      </c>
      <c r="AF357" s="4">
        <f>Table1[[#This Row],[TDG (mmHG)]]/Table1[[#This Row],[Baro (mmHG)]]*100</f>
        <v>113.82964804396181</v>
      </c>
      <c r="AG357">
        <v>17.2</v>
      </c>
      <c r="AH357" t="s">
        <v>795</v>
      </c>
      <c r="AI357">
        <v>1</v>
      </c>
      <c r="AJ357" t="s">
        <v>266</v>
      </c>
      <c r="AK357">
        <v>108</v>
      </c>
      <c r="AL357" t="s">
        <v>796</v>
      </c>
      <c r="AN357">
        <v>20</v>
      </c>
    </row>
    <row r="358" spans="1:40" x14ac:dyDescent="0.25">
      <c r="A358">
        <v>140</v>
      </c>
      <c r="B358" s="1" t="s">
        <v>472</v>
      </c>
      <c r="C358" s="1" t="s">
        <v>735</v>
      </c>
      <c r="D358">
        <v>1338</v>
      </c>
      <c r="E358" s="1" t="s">
        <v>130</v>
      </c>
      <c r="F358" s="1" t="s">
        <v>132</v>
      </c>
      <c r="G358" s="1"/>
      <c r="H358">
        <v>57</v>
      </c>
      <c r="I358">
        <v>0</v>
      </c>
      <c r="J358">
        <v>0</v>
      </c>
      <c r="K358">
        <v>0</v>
      </c>
      <c r="L358">
        <v>0</v>
      </c>
      <c r="M358" s="1"/>
      <c r="N358" s="1"/>
      <c r="O358" s="1"/>
      <c r="P358" s="1"/>
      <c r="Q358" s="1" t="s">
        <v>736</v>
      </c>
      <c r="R358" t="b">
        <v>1</v>
      </c>
      <c r="S358">
        <v>1</v>
      </c>
      <c r="U358" s="2">
        <v>44351</v>
      </c>
      <c r="V358" t="s">
        <v>472</v>
      </c>
      <c r="W358">
        <v>4</v>
      </c>
      <c r="X358" t="s">
        <v>268</v>
      </c>
      <c r="Y358">
        <v>1245</v>
      </c>
      <c r="Z358">
        <v>1250</v>
      </c>
      <c r="AA358" s="3">
        <v>45.623860000000001</v>
      </c>
      <c r="AB358" s="3">
        <v>122.011</v>
      </c>
      <c r="AC358" t="s">
        <v>797</v>
      </c>
      <c r="AD358">
        <v>764.3</v>
      </c>
      <c r="AE358">
        <v>870</v>
      </c>
      <c r="AF358" s="4">
        <f>Table1[[#This Row],[TDG (mmHG)]]/Table1[[#This Row],[Baro (mmHG)]]*100</f>
        <v>113.82964804396181</v>
      </c>
      <c r="AG358">
        <v>17.2</v>
      </c>
      <c r="AH358" t="s">
        <v>795</v>
      </c>
      <c r="AI358">
        <v>1</v>
      </c>
      <c r="AJ358" t="s">
        <v>266</v>
      </c>
      <c r="AK358">
        <v>108</v>
      </c>
      <c r="AL358" t="s">
        <v>796</v>
      </c>
      <c r="AN358">
        <v>20</v>
      </c>
    </row>
    <row r="359" spans="1:40" x14ac:dyDescent="0.25">
      <c r="A359">
        <v>141</v>
      </c>
      <c r="B359" s="1" t="s">
        <v>472</v>
      </c>
      <c r="C359" s="1" t="s">
        <v>737</v>
      </c>
      <c r="D359">
        <v>1338</v>
      </c>
      <c r="E359" s="1" t="s">
        <v>130</v>
      </c>
      <c r="F359" s="1" t="s">
        <v>132</v>
      </c>
      <c r="G359" s="1"/>
      <c r="H359">
        <v>55</v>
      </c>
      <c r="I359">
        <v>0</v>
      </c>
      <c r="J359">
        <v>0</v>
      </c>
      <c r="K359">
        <v>0</v>
      </c>
      <c r="L359">
        <v>0</v>
      </c>
      <c r="M359" s="1"/>
      <c r="N359" s="1"/>
      <c r="O359" s="1"/>
      <c r="P359" s="1"/>
      <c r="Q359" s="1" t="s">
        <v>738</v>
      </c>
      <c r="R359" t="b">
        <v>1</v>
      </c>
      <c r="S359">
        <v>1</v>
      </c>
      <c r="U359" s="2">
        <v>44351</v>
      </c>
      <c r="V359" t="s">
        <v>472</v>
      </c>
      <c r="W359">
        <v>4</v>
      </c>
      <c r="X359" t="s">
        <v>268</v>
      </c>
      <c r="Y359">
        <v>1245</v>
      </c>
      <c r="Z359">
        <v>1250</v>
      </c>
      <c r="AA359" s="3">
        <v>45.623860000000001</v>
      </c>
      <c r="AB359" s="3">
        <v>122.011</v>
      </c>
      <c r="AC359" t="s">
        <v>797</v>
      </c>
      <c r="AD359">
        <v>764.3</v>
      </c>
      <c r="AE359">
        <v>870</v>
      </c>
      <c r="AF359" s="4">
        <f>Table1[[#This Row],[TDG (mmHG)]]/Table1[[#This Row],[Baro (mmHG)]]*100</f>
        <v>113.82964804396181</v>
      </c>
      <c r="AG359">
        <v>17.2</v>
      </c>
      <c r="AH359" t="s">
        <v>795</v>
      </c>
      <c r="AI359">
        <v>1</v>
      </c>
      <c r="AJ359" t="s">
        <v>266</v>
      </c>
      <c r="AK359">
        <v>108</v>
      </c>
      <c r="AL359" t="s">
        <v>796</v>
      </c>
      <c r="AN359">
        <v>20</v>
      </c>
    </row>
    <row r="360" spans="1:40" x14ac:dyDescent="0.25">
      <c r="A360">
        <v>142</v>
      </c>
      <c r="B360" s="1" t="s">
        <v>472</v>
      </c>
      <c r="C360" s="1" t="s">
        <v>739</v>
      </c>
      <c r="D360">
        <v>1338</v>
      </c>
      <c r="E360" s="1" t="s">
        <v>130</v>
      </c>
      <c r="F360" s="1" t="s">
        <v>132</v>
      </c>
      <c r="G360" s="1"/>
      <c r="H360">
        <v>58</v>
      </c>
      <c r="I360">
        <v>0</v>
      </c>
      <c r="J360">
        <v>0</v>
      </c>
      <c r="K360">
        <v>0</v>
      </c>
      <c r="L360">
        <v>0</v>
      </c>
      <c r="M360" s="1"/>
      <c r="N360" s="1"/>
      <c r="O360" s="1"/>
      <c r="P360" s="1"/>
      <c r="Q360" s="1" t="s">
        <v>740</v>
      </c>
      <c r="R360" t="b">
        <v>1</v>
      </c>
      <c r="S360">
        <v>1</v>
      </c>
      <c r="U360" s="2">
        <v>44351</v>
      </c>
      <c r="V360" t="s">
        <v>472</v>
      </c>
      <c r="W360">
        <v>4</v>
      </c>
      <c r="X360" t="s">
        <v>268</v>
      </c>
      <c r="Y360">
        <v>1245</v>
      </c>
      <c r="Z360">
        <v>1250</v>
      </c>
      <c r="AA360" s="3">
        <v>45.623860000000001</v>
      </c>
      <c r="AB360" s="3">
        <v>122.011</v>
      </c>
      <c r="AC360" t="s">
        <v>797</v>
      </c>
      <c r="AD360">
        <v>764.3</v>
      </c>
      <c r="AE360">
        <v>870</v>
      </c>
      <c r="AF360" s="4">
        <f>Table1[[#This Row],[TDG (mmHG)]]/Table1[[#This Row],[Baro (mmHG)]]*100</f>
        <v>113.82964804396181</v>
      </c>
      <c r="AG360">
        <v>17.2</v>
      </c>
      <c r="AH360" t="s">
        <v>795</v>
      </c>
      <c r="AI360">
        <v>1</v>
      </c>
      <c r="AJ360" t="s">
        <v>266</v>
      </c>
      <c r="AK360">
        <v>108</v>
      </c>
      <c r="AL360" t="s">
        <v>796</v>
      </c>
      <c r="AN360">
        <v>20</v>
      </c>
    </row>
    <row r="361" spans="1:40" x14ac:dyDescent="0.25">
      <c r="A361">
        <v>143</v>
      </c>
      <c r="B361" s="1" t="s">
        <v>472</v>
      </c>
      <c r="C361" s="1" t="s">
        <v>741</v>
      </c>
      <c r="D361">
        <v>1339</v>
      </c>
      <c r="E361" s="1" t="s">
        <v>130</v>
      </c>
      <c r="F361" s="1" t="s">
        <v>132</v>
      </c>
      <c r="G361" s="1"/>
      <c r="H361">
        <v>61</v>
      </c>
      <c r="I361">
        <v>0</v>
      </c>
      <c r="J361">
        <v>0</v>
      </c>
      <c r="K361">
        <v>0</v>
      </c>
      <c r="L361">
        <v>0</v>
      </c>
      <c r="M361" s="1"/>
      <c r="N361" s="1"/>
      <c r="O361" s="1"/>
      <c r="P361" s="1"/>
      <c r="Q361" s="1" t="s">
        <v>742</v>
      </c>
      <c r="R361" t="b">
        <v>1</v>
      </c>
      <c r="S361">
        <v>1</v>
      </c>
      <c r="U361" s="2">
        <v>44351</v>
      </c>
      <c r="V361" t="s">
        <v>472</v>
      </c>
      <c r="W361">
        <v>4</v>
      </c>
      <c r="X361" t="s">
        <v>268</v>
      </c>
      <c r="Y361">
        <v>1245</v>
      </c>
      <c r="Z361">
        <v>1250</v>
      </c>
      <c r="AA361" s="3">
        <v>45.623860000000001</v>
      </c>
      <c r="AB361" s="3">
        <v>122.011</v>
      </c>
      <c r="AC361" t="s">
        <v>797</v>
      </c>
      <c r="AD361">
        <v>764.3</v>
      </c>
      <c r="AE361">
        <v>870</v>
      </c>
      <c r="AF361" s="4">
        <f>Table1[[#This Row],[TDG (mmHG)]]/Table1[[#This Row],[Baro (mmHG)]]*100</f>
        <v>113.82964804396181</v>
      </c>
      <c r="AG361">
        <v>17.2</v>
      </c>
      <c r="AH361" t="s">
        <v>795</v>
      </c>
      <c r="AI361">
        <v>1</v>
      </c>
      <c r="AJ361" t="s">
        <v>266</v>
      </c>
      <c r="AK361">
        <v>108</v>
      </c>
      <c r="AL361" t="s">
        <v>796</v>
      </c>
      <c r="AN361">
        <v>20</v>
      </c>
    </row>
    <row r="362" spans="1:40" x14ac:dyDescent="0.25">
      <c r="A362">
        <v>144</v>
      </c>
      <c r="B362" s="1" t="s">
        <v>472</v>
      </c>
      <c r="C362" s="1" t="s">
        <v>743</v>
      </c>
      <c r="D362">
        <v>1339</v>
      </c>
      <c r="E362" s="1" t="s">
        <v>130</v>
      </c>
      <c r="F362" s="1" t="s">
        <v>132</v>
      </c>
      <c r="G362" s="1"/>
      <c r="H362">
        <v>52</v>
      </c>
      <c r="I362">
        <v>0</v>
      </c>
      <c r="J362">
        <v>0</v>
      </c>
      <c r="K362">
        <v>0</v>
      </c>
      <c r="L362">
        <v>0</v>
      </c>
      <c r="M362" s="1"/>
      <c r="N362" s="1"/>
      <c r="O362" s="1"/>
      <c r="P362" s="1"/>
      <c r="Q362" s="1" t="s">
        <v>744</v>
      </c>
      <c r="R362" t="b">
        <v>1</v>
      </c>
      <c r="S362">
        <v>1</v>
      </c>
      <c r="U362" s="2">
        <v>44351</v>
      </c>
      <c r="V362" t="s">
        <v>472</v>
      </c>
      <c r="W362">
        <v>4</v>
      </c>
      <c r="X362" t="s">
        <v>268</v>
      </c>
      <c r="Y362">
        <v>1245</v>
      </c>
      <c r="Z362">
        <v>1250</v>
      </c>
      <c r="AA362" s="3">
        <v>45.623860000000001</v>
      </c>
      <c r="AB362" s="3">
        <v>122.011</v>
      </c>
      <c r="AC362" t="s">
        <v>797</v>
      </c>
      <c r="AD362">
        <v>764.3</v>
      </c>
      <c r="AE362">
        <v>870</v>
      </c>
      <c r="AF362" s="4">
        <f>Table1[[#This Row],[TDG (mmHG)]]/Table1[[#This Row],[Baro (mmHG)]]*100</f>
        <v>113.82964804396181</v>
      </c>
      <c r="AG362">
        <v>17.2</v>
      </c>
      <c r="AH362" t="s">
        <v>795</v>
      </c>
      <c r="AI362">
        <v>1</v>
      </c>
      <c r="AJ362" t="s">
        <v>266</v>
      </c>
      <c r="AK362">
        <v>108</v>
      </c>
      <c r="AL362" t="s">
        <v>796</v>
      </c>
      <c r="AN362">
        <v>20</v>
      </c>
    </row>
    <row r="363" spans="1:40" x14ac:dyDescent="0.25">
      <c r="A363">
        <v>145</v>
      </c>
      <c r="B363" s="1" t="s">
        <v>472</v>
      </c>
      <c r="C363" s="1" t="s">
        <v>745</v>
      </c>
      <c r="D363">
        <v>1340</v>
      </c>
      <c r="E363" s="1" t="s">
        <v>130</v>
      </c>
      <c r="F363" s="1" t="s">
        <v>132</v>
      </c>
      <c r="G363" s="1"/>
      <c r="H363">
        <v>53</v>
      </c>
      <c r="I363">
        <v>0</v>
      </c>
      <c r="J363">
        <v>0</v>
      </c>
      <c r="K363">
        <v>0</v>
      </c>
      <c r="L363">
        <v>0</v>
      </c>
      <c r="M363" s="1"/>
      <c r="N363" s="1"/>
      <c r="O363" s="1"/>
      <c r="P363" s="1"/>
      <c r="Q363" s="1" t="s">
        <v>746</v>
      </c>
      <c r="R363" t="b">
        <v>1</v>
      </c>
      <c r="S363">
        <v>1</v>
      </c>
      <c r="U363" s="2">
        <v>44351</v>
      </c>
      <c r="V363" t="s">
        <v>472</v>
      </c>
      <c r="W363">
        <v>4</v>
      </c>
      <c r="X363" t="s">
        <v>268</v>
      </c>
      <c r="Y363">
        <v>1245</v>
      </c>
      <c r="Z363">
        <v>1250</v>
      </c>
      <c r="AA363" s="3">
        <v>45.623860000000001</v>
      </c>
      <c r="AB363" s="3">
        <v>122.011</v>
      </c>
      <c r="AC363" t="s">
        <v>797</v>
      </c>
      <c r="AD363">
        <v>764.3</v>
      </c>
      <c r="AE363">
        <v>870</v>
      </c>
      <c r="AF363" s="4">
        <f>Table1[[#This Row],[TDG (mmHG)]]/Table1[[#This Row],[Baro (mmHG)]]*100</f>
        <v>113.82964804396181</v>
      </c>
      <c r="AG363">
        <v>17.2</v>
      </c>
      <c r="AH363" t="s">
        <v>795</v>
      </c>
      <c r="AI363">
        <v>1</v>
      </c>
      <c r="AJ363" t="s">
        <v>266</v>
      </c>
      <c r="AK363">
        <v>108</v>
      </c>
      <c r="AL363" t="s">
        <v>796</v>
      </c>
      <c r="AN363">
        <v>20</v>
      </c>
    </row>
    <row r="364" spans="1:40" x14ac:dyDescent="0.25">
      <c r="A364">
        <v>146</v>
      </c>
      <c r="B364" s="1" t="s">
        <v>472</v>
      </c>
      <c r="C364" s="1" t="s">
        <v>747</v>
      </c>
      <c r="D364">
        <v>1340</v>
      </c>
      <c r="E364" s="1" t="s">
        <v>130</v>
      </c>
      <c r="F364" s="1" t="s">
        <v>132</v>
      </c>
      <c r="G364" s="1"/>
      <c r="H364">
        <v>59</v>
      </c>
      <c r="I364">
        <v>0</v>
      </c>
      <c r="J364">
        <v>0</v>
      </c>
      <c r="K364">
        <v>0</v>
      </c>
      <c r="L364">
        <v>0</v>
      </c>
      <c r="M364" s="1"/>
      <c r="N364" s="1"/>
      <c r="O364" s="1"/>
      <c r="P364" s="1"/>
      <c r="Q364" s="1" t="s">
        <v>748</v>
      </c>
      <c r="R364" t="b">
        <v>1</v>
      </c>
      <c r="S364">
        <v>1</v>
      </c>
      <c r="U364" s="2">
        <v>44351</v>
      </c>
      <c r="V364" t="s">
        <v>472</v>
      </c>
      <c r="W364">
        <v>4</v>
      </c>
      <c r="X364" t="s">
        <v>268</v>
      </c>
      <c r="Y364">
        <v>1245</v>
      </c>
      <c r="Z364">
        <v>1250</v>
      </c>
      <c r="AA364" s="3">
        <v>45.623860000000001</v>
      </c>
      <c r="AB364" s="3">
        <v>122.011</v>
      </c>
      <c r="AC364" t="s">
        <v>797</v>
      </c>
      <c r="AD364">
        <v>764.3</v>
      </c>
      <c r="AE364">
        <v>870</v>
      </c>
      <c r="AF364" s="4">
        <f>Table1[[#This Row],[TDG (mmHG)]]/Table1[[#This Row],[Baro (mmHG)]]*100</f>
        <v>113.82964804396181</v>
      </c>
      <c r="AG364">
        <v>17.2</v>
      </c>
      <c r="AH364" t="s">
        <v>795</v>
      </c>
      <c r="AI364">
        <v>1</v>
      </c>
      <c r="AJ364" t="s">
        <v>266</v>
      </c>
      <c r="AK364">
        <v>108</v>
      </c>
      <c r="AL364" t="s">
        <v>796</v>
      </c>
      <c r="AN364">
        <v>20</v>
      </c>
    </row>
    <row r="365" spans="1:40" x14ac:dyDescent="0.25">
      <c r="A365">
        <v>147</v>
      </c>
      <c r="B365" s="1" t="s">
        <v>472</v>
      </c>
      <c r="C365" s="1" t="s">
        <v>749</v>
      </c>
      <c r="D365">
        <v>1340</v>
      </c>
      <c r="E365" s="1" t="s">
        <v>130</v>
      </c>
      <c r="F365" s="1" t="s">
        <v>132</v>
      </c>
      <c r="G365" s="1"/>
      <c r="H365">
        <v>65</v>
      </c>
      <c r="I365">
        <v>0</v>
      </c>
      <c r="J365">
        <v>0</v>
      </c>
      <c r="K365">
        <v>0</v>
      </c>
      <c r="L365">
        <v>0</v>
      </c>
      <c r="M365" s="1"/>
      <c r="N365" s="1"/>
      <c r="O365" s="1"/>
      <c r="P365" s="1"/>
      <c r="Q365" s="1" t="s">
        <v>750</v>
      </c>
      <c r="R365" t="b">
        <v>1</v>
      </c>
      <c r="S365">
        <v>1</v>
      </c>
      <c r="U365" s="2">
        <v>44351</v>
      </c>
      <c r="V365" t="s">
        <v>472</v>
      </c>
      <c r="W365">
        <v>4</v>
      </c>
      <c r="X365" t="s">
        <v>268</v>
      </c>
      <c r="Y365">
        <v>1245</v>
      </c>
      <c r="Z365">
        <v>1250</v>
      </c>
      <c r="AA365" s="3">
        <v>45.623860000000001</v>
      </c>
      <c r="AB365" s="3">
        <v>122.011</v>
      </c>
      <c r="AC365" t="s">
        <v>797</v>
      </c>
      <c r="AD365">
        <v>764.3</v>
      </c>
      <c r="AE365">
        <v>870</v>
      </c>
      <c r="AF365" s="4">
        <f>Table1[[#This Row],[TDG (mmHG)]]/Table1[[#This Row],[Baro (mmHG)]]*100</f>
        <v>113.82964804396181</v>
      </c>
      <c r="AG365">
        <v>17.2</v>
      </c>
      <c r="AH365" t="s">
        <v>795</v>
      </c>
      <c r="AI365">
        <v>1</v>
      </c>
      <c r="AJ365" t="s">
        <v>266</v>
      </c>
      <c r="AK365">
        <v>108</v>
      </c>
      <c r="AL365" t="s">
        <v>796</v>
      </c>
      <c r="AN365">
        <v>20</v>
      </c>
    </row>
    <row r="366" spans="1:40" x14ac:dyDescent="0.25">
      <c r="A366">
        <v>148</v>
      </c>
      <c r="B366" s="1" t="s">
        <v>472</v>
      </c>
      <c r="C366" s="1" t="s">
        <v>751</v>
      </c>
      <c r="D366">
        <v>1341</v>
      </c>
      <c r="E366" s="1" t="s">
        <v>130</v>
      </c>
      <c r="F366" s="1" t="s">
        <v>132</v>
      </c>
      <c r="G366" s="1"/>
      <c r="H366">
        <v>75</v>
      </c>
      <c r="I366">
        <v>0</v>
      </c>
      <c r="J366">
        <v>0</v>
      </c>
      <c r="K366">
        <v>0</v>
      </c>
      <c r="L366">
        <v>0</v>
      </c>
      <c r="M366" s="1"/>
      <c r="N366" s="1"/>
      <c r="O366" s="1"/>
      <c r="P366" s="1"/>
      <c r="Q366" s="1" t="s">
        <v>752</v>
      </c>
      <c r="R366" t="b">
        <v>1</v>
      </c>
      <c r="S366">
        <v>1</v>
      </c>
      <c r="U366" s="2">
        <v>44351</v>
      </c>
      <c r="V366" t="s">
        <v>472</v>
      </c>
      <c r="W366">
        <v>4</v>
      </c>
      <c r="X366" t="s">
        <v>268</v>
      </c>
      <c r="Y366">
        <v>1245</v>
      </c>
      <c r="Z366">
        <v>1250</v>
      </c>
      <c r="AA366" s="3">
        <v>45.623860000000001</v>
      </c>
      <c r="AB366" s="3">
        <v>122.011</v>
      </c>
      <c r="AC366" t="s">
        <v>797</v>
      </c>
      <c r="AD366">
        <v>764.3</v>
      </c>
      <c r="AE366">
        <v>870</v>
      </c>
      <c r="AF366" s="4">
        <f>Table1[[#This Row],[TDG (mmHG)]]/Table1[[#This Row],[Baro (mmHG)]]*100</f>
        <v>113.82964804396181</v>
      </c>
      <c r="AG366">
        <v>17.2</v>
      </c>
      <c r="AH366" t="s">
        <v>795</v>
      </c>
      <c r="AI366">
        <v>1</v>
      </c>
      <c r="AJ366" t="s">
        <v>266</v>
      </c>
      <c r="AK366">
        <v>108</v>
      </c>
      <c r="AL366" t="s">
        <v>796</v>
      </c>
      <c r="AN366">
        <v>20</v>
      </c>
    </row>
    <row r="367" spans="1:40" x14ac:dyDescent="0.25">
      <c r="A367">
        <v>149</v>
      </c>
      <c r="B367" s="1" t="s">
        <v>472</v>
      </c>
      <c r="C367" s="1" t="s">
        <v>753</v>
      </c>
      <c r="D367">
        <v>1342</v>
      </c>
      <c r="E367" s="1" t="s">
        <v>130</v>
      </c>
      <c r="F367" s="1" t="s">
        <v>132</v>
      </c>
      <c r="G367" s="1"/>
      <c r="H367">
        <v>61</v>
      </c>
      <c r="I367">
        <v>0</v>
      </c>
      <c r="J367">
        <v>0</v>
      </c>
      <c r="K367">
        <v>0</v>
      </c>
      <c r="L367">
        <v>0</v>
      </c>
      <c r="M367" s="1"/>
      <c r="N367" s="1"/>
      <c r="O367" s="1"/>
      <c r="P367" s="1"/>
      <c r="Q367" s="1" t="s">
        <v>754</v>
      </c>
      <c r="R367" t="b">
        <v>1</v>
      </c>
      <c r="S367">
        <v>1</v>
      </c>
      <c r="U367" s="2">
        <v>44351</v>
      </c>
      <c r="V367" t="s">
        <v>472</v>
      </c>
      <c r="W367">
        <v>4</v>
      </c>
      <c r="X367" t="s">
        <v>268</v>
      </c>
      <c r="Y367">
        <v>1245</v>
      </c>
      <c r="Z367">
        <v>1250</v>
      </c>
      <c r="AA367" s="3">
        <v>45.623860000000001</v>
      </c>
      <c r="AB367" s="3">
        <v>122.011</v>
      </c>
      <c r="AC367" t="s">
        <v>797</v>
      </c>
      <c r="AD367">
        <v>764.3</v>
      </c>
      <c r="AE367">
        <v>870</v>
      </c>
      <c r="AF367" s="4">
        <f>Table1[[#This Row],[TDG (mmHG)]]/Table1[[#This Row],[Baro (mmHG)]]*100</f>
        <v>113.82964804396181</v>
      </c>
      <c r="AG367">
        <v>17.2</v>
      </c>
      <c r="AH367" t="s">
        <v>795</v>
      </c>
      <c r="AI367">
        <v>1</v>
      </c>
      <c r="AJ367" t="s">
        <v>266</v>
      </c>
      <c r="AK367">
        <v>108</v>
      </c>
      <c r="AL367" t="s">
        <v>796</v>
      </c>
      <c r="AN367">
        <v>20</v>
      </c>
    </row>
    <row r="368" spans="1:40" x14ac:dyDescent="0.25">
      <c r="A368">
        <v>150</v>
      </c>
      <c r="B368" s="1" t="s">
        <v>472</v>
      </c>
      <c r="C368" s="1" t="s">
        <v>755</v>
      </c>
      <c r="D368">
        <v>1342</v>
      </c>
      <c r="E368" s="1" t="s">
        <v>130</v>
      </c>
      <c r="F368" s="1" t="s">
        <v>132</v>
      </c>
      <c r="G368" s="1"/>
      <c r="H368">
        <v>62</v>
      </c>
      <c r="I368">
        <v>0</v>
      </c>
      <c r="J368">
        <v>0</v>
      </c>
      <c r="K368">
        <v>0</v>
      </c>
      <c r="L368">
        <v>0</v>
      </c>
      <c r="M368" s="1"/>
      <c r="N368" s="1"/>
      <c r="O368" s="1"/>
      <c r="P368" s="1"/>
      <c r="Q368" s="1" t="s">
        <v>756</v>
      </c>
      <c r="R368" t="b">
        <v>1</v>
      </c>
      <c r="S368">
        <v>1</v>
      </c>
      <c r="U368" s="2">
        <v>44351</v>
      </c>
      <c r="V368" t="s">
        <v>472</v>
      </c>
      <c r="W368">
        <v>4</v>
      </c>
      <c r="X368" t="s">
        <v>268</v>
      </c>
      <c r="Y368">
        <v>1245</v>
      </c>
      <c r="Z368">
        <v>1250</v>
      </c>
      <c r="AA368" s="3">
        <v>45.623860000000001</v>
      </c>
      <c r="AB368" s="3">
        <v>122.011</v>
      </c>
      <c r="AC368" t="s">
        <v>797</v>
      </c>
      <c r="AD368">
        <v>764.3</v>
      </c>
      <c r="AE368">
        <v>870</v>
      </c>
      <c r="AF368" s="4">
        <f>Table1[[#This Row],[TDG (mmHG)]]/Table1[[#This Row],[Baro (mmHG)]]*100</f>
        <v>113.82964804396181</v>
      </c>
      <c r="AG368">
        <v>17.2</v>
      </c>
      <c r="AH368" t="s">
        <v>795</v>
      </c>
      <c r="AI368">
        <v>1</v>
      </c>
      <c r="AJ368" t="s">
        <v>266</v>
      </c>
      <c r="AK368">
        <v>108</v>
      </c>
      <c r="AL368" t="s">
        <v>796</v>
      </c>
      <c r="AN368">
        <v>20</v>
      </c>
    </row>
    <row r="369" spans="1:40" x14ac:dyDescent="0.25">
      <c r="A369">
        <v>151</v>
      </c>
      <c r="B369" s="1" t="s">
        <v>472</v>
      </c>
      <c r="C369" s="1" t="s">
        <v>757</v>
      </c>
      <c r="D369">
        <v>1343</v>
      </c>
      <c r="E369" s="1" t="s">
        <v>130</v>
      </c>
      <c r="F369" s="1" t="s">
        <v>132</v>
      </c>
      <c r="G369" s="1"/>
      <c r="H369">
        <v>59</v>
      </c>
      <c r="I369">
        <v>0</v>
      </c>
      <c r="J369">
        <v>0</v>
      </c>
      <c r="K369">
        <v>0</v>
      </c>
      <c r="L369">
        <v>0</v>
      </c>
      <c r="M369" s="1"/>
      <c r="N369" s="1"/>
      <c r="O369" s="1"/>
      <c r="P369" s="1"/>
      <c r="Q369" s="1" t="s">
        <v>758</v>
      </c>
      <c r="R369" t="b">
        <v>1</v>
      </c>
      <c r="S369">
        <v>1</v>
      </c>
      <c r="U369" s="2">
        <v>44351</v>
      </c>
      <c r="V369" t="s">
        <v>472</v>
      </c>
      <c r="W369">
        <v>4</v>
      </c>
      <c r="X369" t="s">
        <v>268</v>
      </c>
      <c r="Y369">
        <v>1245</v>
      </c>
      <c r="Z369">
        <v>1250</v>
      </c>
      <c r="AA369" s="3">
        <v>45.623860000000001</v>
      </c>
      <c r="AB369" s="3">
        <v>122.011</v>
      </c>
      <c r="AC369" t="s">
        <v>797</v>
      </c>
      <c r="AD369">
        <v>764.3</v>
      </c>
      <c r="AE369">
        <v>870</v>
      </c>
      <c r="AF369" s="4">
        <f>Table1[[#This Row],[TDG (mmHG)]]/Table1[[#This Row],[Baro (mmHG)]]*100</f>
        <v>113.82964804396181</v>
      </c>
      <c r="AG369">
        <v>17.2</v>
      </c>
      <c r="AH369" t="s">
        <v>795</v>
      </c>
      <c r="AI369">
        <v>1</v>
      </c>
      <c r="AJ369" t="s">
        <v>266</v>
      </c>
      <c r="AK369">
        <v>108</v>
      </c>
      <c r="AL369" t="s">
        <v>796</v>
      </c>
      <c r="AN369">
        <v>20</v>
      </c>
    </row>
    <row r="370" spans="1:40" x14ac:dyDescent="0.25">
      <c r="A370">
        <v>152</v>
      </c>
      <c r="B370" s="1" t="s">
        <v>472</v>
      </c>
      <c r="C370" s="1" t="s">
        <v>759</v>
      </c>
      <c r="D370">
        <v>1343</v>
      </c>
      <c r="E370" s="1" t="s">
        <v>130</v>
      </c>
      <c r="F370" s="1" t="s">
        <v>132</v>
      </c>
      <c r="G370" s="1"/>
      <c r="H370">
        <v>59</v>
      </c>
      <c r="I370">
        <v>0</v>
      </c>
      <c r="J370">
        <v>0</v>
      </c>
      <c r="K370">
        <v>0</v>
      </c>
      <c r="L370">
        <v>0</v>
      </c>
      <c r="M370" s="1"/>
      <c r="N370" s="1"/>
      <c r="O370" s="1"/>
      <c r="P370" s="1"/>
      <c r="Q370" s="1" t="s">
        <v>760</v>
      </c>
      <c r="R370" t="b">
        <v>1</v>
      </c>
      <c r="S370">
        <v>1</v>
      </c>
      <c r="U370" s="2">
        <v>44351</v>
      </c>
      <c r="V370" t="s">
        <v>472</v>
      </c>
      <c r="W370">
        <v>4</v>
      </c>
      <c r="X370" t="s">
        <v>268</v>
      </c>
      <c r="Y370">
        <v>1245</v>
      </c>
      <c r="Z370">
        <v>1250</v>
      </c>
      <c r="AA370" s="3">
        <v>45.623860000000001</v>
      </c>
      <c r="AB370" s="3">
        <v>122.011</v>
      </c>
      <c r="AC370" t="s">
        <v>797</v>
      </c>
      <c r="AD370">
        <v>764.3</v>
      </c>
      <c r="AE370">
        <v>870</v>
      </c>
      <c r="AF370" s="4">
        <f>Table1[[#This Row],[TDG (mmHG)]]/Table1[[#This Row],[Baro (mmHG)]]*100</f>
        <v>113.82964804396181</v>
      </c>
      <c r="AG370">
        <v>17.2</v>
      </c>
      <c r="AH370" t="s">
        <v>795</v>
      </c>
      <c r="AI370">
        <v>1</v>
      </c>
      <c r="AJ370" t="s">
        <v>266</v>
      </c>
      <c r="AK370">
        <v>108</v>
      </c>
      <c r="AL370" t="s">
        <v>796</v>
      </c>
      <c r="AN370">
        <v>20</v>
      </c>
    </row>
    <row r="371" spans="1:40" x14ac:dyDescent="0.25">
      <c r="A371">
        <v>153</v>
      </c>
      <c r="B371" s="1" t="s">
        <v>472</v>
      </c>
      <c r="C371" s="1" t="s">
        <v>761</v>
      </c>
      <c r="D371">
        <v>1343</v>
      </c>
      <c r="E371" s="1" t="s">
        <v>130</v>
      </c>
      <c r="F371" s="1" t="s">
        <v>132</v>
      </c>
      <c r="G371" s="1"/>
      <c r="H371">
        <v>55</v>
      </c>
      <c r="I371">
        <v>0</v>
      </c>
      <c r="J371">
        <v>0</v>
      </c>
      <c r="K371">
        <v>0</v>
      </c>
      <c r="L371">
        <v>0</v>
      </c>
      <c r="M371" s="1"/>
      <c r="N371" s="1"/>
      <c r="O371" s="1"/>
      <c r="P371" s="1"/>
      <c r="Q371" s="1" t="s">
        <v>762</v>
      </c>
      <c r="R371" t="b">
        <v>1</v>
      </c>
      <c r="S371">
        <v>1</v>
      </c>
      <c r="U371" s="2">
        <v>44351</v>
      </c>
      <c r="V371" t="s">
        <v>472</v>
      </c>
      <c r="W371">
        <v>4</v>
      </c>
      <c r="X371" t="s">
        <v>268</v>
      </c>
      <c r="Y371">
        <v>1245</v>
      </c>
      <c r="Z371">
        <v>1250</v>
      </c>
      <c r="AA371" s="3">
        <v>45.623860000000001</v>
      </c>
      <c r="AB371" s="3">
        <v>122.011</v>
      </c>
      <c r="AC371" t="s">
        <v>797</v>
      </c>
      <c r="AD371">
        <v>764.3</v>
      </c>
      <c r="AE371">
        <v>870</v>
      </c>
      <c r="AF371" s="4">
        <f>Table1[[#This Row],[TDG (mmHG)]]/Table1[[#This Row],[Baro (mmHG)]]*100</f>
        <v>113.82964804396181</v>
      </c>
      <c r="AG371">
        <v>17.2</v>
      </c>
      <c r="AH371" t="s">
        <v>795</v>
      </c>
      <c r="AI371">
        <v>1</v>
      </c>
      <c r="AJ371" t="s">
        <v>266</v>
      </c>
      <c r="AK371">
        <v>108</v>
      </c>
      <c r="AL371" t="s">
        <v>796</v>
      </c>
      <c r="AN371">
        <v>20</v>
      </c>
    </row>
    <row r="372" spans="1:40" x14ac:dyDescent="0.25">
      <c r="A372">
        <v>154</v>
      </c>
      <c r="B372" s="1" t="s">
        <v>472</v>
      </c>
      <c r="C372" s="1" t="s">
        <v>763</v>
      </c>
      <c r="D372">
        <v>1344</v>
      </c>
      <c r="E372" s="1" t="s">
        <v>130</v>
      </c>
      <c r="F372" s="1" t="s">
        <v>132</v>
      </c>
      <c r="G372" s="1"/>
      <c r="H372">
        <v>52</v>
      </c>
      <c r="I372">
        <v>0</v>
      </c>
      <c r="J372">
        <v>0</v>
      </c>
      <c r="K372">
        <v>0</v>
      </c>
      <c r="L372">
        <v>0</v>
      </c>
      <c r="M372" s="1"/>
      <c r="N372" s="1"/>
      <c r="O372" s="1"/>
      <c r="P372" s="1"/>
      <c r="Q372" s="1" t="s">
        <v>764</v>
      </c>
      <c r="R372" t="b">
        <v>1</v>
      </c>
      <c r="S372">
        <v>1</v>
      </c>
      <c r="U372" s="2">
        <v>44351</v>
      </c>
      <c r="V372" t="s">
        <v>472</v>
      </c>
      <c r="W372">
        <v>4</v>
      </c>
      <c r="X372" t="s">
        <v>268</v>
      </c>
      <c r="Y372">
        <v>1245</v>
      </c>
      <c r="Z372">
        <v>1250</v>
      </c>
      <c r="AA372" s="3">
        <v>45.623860000000001</v>
      </c>
      <c r="AB372" s="3">
        <v>122.011</v>
      </c>
      <c r="AC372" t="s">
        <v>797</v>
      </c>
      <c r="AD372">
        <v>764.3</v>
      </c>
      <c r="AE372">
        <v>870</v>
      </c>
      <c r="AF372" s="4">
        <f>Table1[[#This Row],[TDG (mmHG)]]/Table1[[#This Row],[Baro (mmHG)]]*100</f>
        <v>113.82964804396181</v>
      </c>
      <c r="AG372">
        <v>17.2</v>
      </c>
      <c r="AH372" t="s">
        <v>795</v>
      </c>
      <c r="AI372">
        <v>1</v>
      </c>
      <c r="AJ372" t="s">
        <v>266</v>
      </c>
      <c r="AK372">
        <v>108</v>
      </c>
      <c r="AL372" t="s">
        <v>796</v>
      </c>
      <c r="AN372">
        <v>20</v>
      </c>
    </row>
    <row r="373" spans="1:40" x14ac:dyDescent="0.25">
      <c r="A373">
        <v>155</v>
      </c>
      <c r="B373" s="1" t="s">
        <v>472</v>
      </c>
      <c r="C373" s="1" t="s">
        <v>765</v>
      </c>
      <c r="D373">
        <v>1346</v>
      </c>
      <c r="E373" s="1" t="s">
        <v>130</v>
      </c>
      <c r="F373" s="1" t="s">
        <v>336</v>
      </c>
      <c r="G373" s="1"/>
      <c r="H373">
        <v>70</v>
      </c>
      <c r="I373">
        <v>0</v>
      </c>
      <c r="J373">
        <v>0</v>
      </c>
      <c r="K373">
        <v>0</v>
      </c>
      <c r="L373">
        <v>0</v>
      </c>
      <c r="M373" s="1"/>
      <c r="N373" s="1"/>
      <c r="O373" s="1"/>
      <c r="P373" s="1"/>
      <c r="Q373" s="1" t="s">
        <v>766</v>
      </c>
      <c r="R373" t="b">
        <v>1</v>
      </c>
      <c r="S373">
        <v>1</v>
      </c>
      <c r="U373" s="2">
        <v>44351</v>
      </c>
      <c r="V373" t="s">
        <v>472</v>
      </c>
      <c r="W373">
        <v>4</v>
      </c>
      <c r="X373" t="s">
        <v>268</v>
      </c>
      <c r="Y373">
        <v>1245</v>
      </c>
      <c r="Z373">
        <v>1250</v>
      </c>
      <c r="AA373" s="3">
        <v>45.623860000000001</v>
      </c>
      <c r="AB373" s="3">
        <v>122.011</v>
      </c>
      <c r="AC373" t="s">
        <v>797</v>
      </c>
      <c r="AD373">
        <v>764.3</v>
      </c>
      <c r="AE373">
        <v>870</v>
      </c>
      <c r="AF373" s="4">
        <f>Table1[[#This Row],[TDG (mmHG)]]/Table1[[#This Row],[Baro (mmHG)]]*100</f>
        <v>113.82964804396181</v>
      </c>
      <c r="AG373">
        <v>17.2</v>
      </c>
      <c r="AH373" t="s">
        <v>795</v>
      </c>
      <c r="AI373">
        <v>1</v>
      </c>
      <c r="AJ373" t="s">
        <v>266</v>
      </c>
      <c r="AK373">
        <v>108</v>
      </c>
      <c r="AL373" t="s">
        <v>796</v>
      </c>
      <c r="AN373">
        <v>20</v>
      </c>
    </row>
    <row r="374" spans="1:40" x14ac:dyDescent="0.25">
      <c r="A374">
        <v>156</v>
      </c>
      <c r="B374" s="1" t="s">
        <v>472</v>
      </c>
      <c r="C374" s="1" t="s">
        <v>767</v>
      </c>
      <c r="D374">
        <v>1346</v>
      </c>
      <c r="E374" s="1" t="s">
        <v>130</v>
      </c>
      <c r="F374" s="1" t="s">
        <v>132</v>
      </c>
      <c r="G374" s="1"/>
      <c r="H374">
        <v>61</v>
      </c>
      <c r="I374">
        <v>0</v>
      </c>
      <c r="J374">
        <v>0</v>
      </c>
      <c r="K374">
        <v>0</v>
      </c>
      <c r="L374">
        <v>0</v>
      </c>
      <c r="M374" s="1"/>
      <c r="N374" s="1"/>
      <c r="O374" s="1"/>
      <c r="P374" s="1"/>
      <c r="Q374" s="1" t="s">
        <v>768</v>
      </c>
      <c r="R374" t="b">
        <v>1</v>
      </c>
      <c r="S374">
        <v>1</v>
      </c>
      <c r="U374" s="2">
        <v>44351</v>
      </c>
      <c r="V374" t="s">
        <v>472</v>
      </c>
      <c r="W374">
        <v>4</v>
      </c>
      <c r="X374" t="s">
        <v>268</v>
      </c>
      <c r="Y374">
        <v>1245</v>
      </c>
      <c r="Z374">
        <v>1250</v>
      </c>
      <c r="AA374" s="3">
        <v>45.623860000000001</v>
      </c>
      <c r="AB374" s="3">
        <v>122.011</v>
      </c>
      <c r="AC374" t="s">
        <v>797</v>
      </c>
      <c r="AD374">
        <v>764.3</v>
      </c>
      <c r="AE374">
        <v>870</v>
      </c>
      <c r="AF374" s="4">
        <f>Table1[[#This Row],[TDG (mmHG)]]/Table1[[#This Row],[Baro (mmHG)]]*100</f>
        <v>113.82964804396181</v>
      </c>
      <c r="AG374">
        <v>17.2</v>
      </c>
      <c r="AH374" t="s">
        <v>795</v>
      </c>
      <c r="AI374">
        <v>1</v>
      </c>
      <c r="AJ374" t="s">
        <v>266</v>
      </c>
      <c r="AK374">
        <v>108</v>
      </c>
      <c r="AL374" t="s">
        <v>796</v>
      </c>
      <c r="AN374">
        <v>20</v>
      </c>
    </row>
    <row r="375" spans="1:40" x14ac:dyDescent="0.25">
      <c r="A375">
        <v>157</v>
      </c>
      <c r="B375" s="1" t="s">
        <v>472</v>
      </c>
      <c r="C375" s="1" t="s">
        <v>769</v>
      </c>
      <c r="D375">
        <v>1346</v>
      </c>
      <c r="E375" s="1" t="s">
        <v>130</v>
      </c>
      <c r="F375" s="1" t="s">
        <v>132</v>
      </c>
      <c r="G375" s="1"/>
      <c r="H375">
        <v>58</v>
      </c>
      <c r="I375">
        <v>0</v>
      </c>
      <c r="J375">
        <v>0</v>
      </c>
      <c r="K375">
        <v>0</v>
      </c>
      <c r="L375">
        <v>0</v>
      </c>
      <c r="M375" s="1"/>
      <c r="N375" s="1"/>
      <c r="O375" s="1"/>
      <c r="P375" s="1"/>
      <c r="Q375" s="1" t="s">
        <v>770</v>
      </c>
      <c r="R375" t="b">
        <v>1</v>
      </c>
      <c r="S375">
        <v>1</v>
      </c>
      <c r="U375" s="2">
        <v>44351</v>
      </c>
      <c r="V375" t="s">
        <v>472</v>
      </c>
      <c r="W375">
        <v>4</v>
      </c>
      <c r="X375" t="s">
        <v>268</v>
      </c>
      <c r="Y375">
        <v>1245</v>
      </c>
      <c r="Z375">
        <v>1250</v>
      </c>
      <c r="AA375" s="3">
        <v>45.623860000000001</v>
      </c>
      <c r="AB375" s="3">
        <v>122.011</v>
      </c>
      <c r="AC375" t="s">
        <v>797</v>
      </c>
      <c r="AD375">
        <v>764.3</v>
      </c>
      <c r="AE375">
        <v>870</v>
      </c>
      <c r="AF375" s="4">
        <f>Table1[[#This Row],[TDG (mmHG)]]/Table1[[#This Row],[Baro (mmHG)]]*100</f>
        <v>113.82964804396181</v>
      </c>
      <c r="AG375">
        <v>17.2</v>
      </c>
      <c r="AH375" t="s">
        <v>795</v>
      </c>
      <c r="AI375">
        <v>1</v>
      </c>
      <c r="AJ375" t="s">
        <v>266</v>
      </c>
      <c r="AK375">
        <v>108</v>
      </c>
      <c r="AL375" t="s">
        <v>796</v>
      </c>
      <c r="AN375">
        <v>20</v>
      </c>
    </row>
    <row r="376" spans="1:40" x14ac:dyDescent="0.25">
      <c r="A376">
        <v>158</v>
      </c>
      <c r="B376" s="1" t="s">
        <v>472</v>
      </c>
      <c r="C376" s="1" t="s">
        <v>771</v>
      </c>
      <c r="D376">
        <v>1347</v>
      </c>
      <c r="E376" s="1" t="s">
        <v>130</v>
      </c>
      <c r="F376" s="1" t="s">
        <v>132</v>
      </c>
      <c r="G376" s="1"/>
      <c r="H376">
        <v>56</v>
      </c>
      <c r="I376">
        <v>0</v>
      </c>
      <c r="J376">
        <v>0</v>
      </c>
      <c r="K376">
        <v>0</v>
      </c>
      <c r="L376">
        <v>0</v>
      </c>
      <c r="M376" s="1"/>
      <c r="N376" s="1"/>
      <c r="O376" s="1"/>
      <c r="P376" s="1"/>
      <c r="Q376" s="1" t="s">
        <v>772</v>
      </c>
      <c r="R376" t="b">
        <v>1</v>
      </c>
      <c r="S376">
        <v>1</v>
      </c>
      <c r="U376" s="2">
        <v>44351</v>
      </c>
      <c r="V376" t="s">
        <v>472</v>
      </c>
      <c r="W376">
        <v>4</v>
      </c>
      <c r="X376" t="s">
        <v>268</v>
      </c>
      <c r="Y376">
        <v>1245</v>
      </c>
      <c r="Z376">
        <v>1250</v>
      </c>
      <c r="AA376" s="3">
        <v>45.623860000000001</v>
      </c>
      <c r="AB376" s="3">
        <v>122.011</v>
      </c>
      <c r="AC376" t="s">
        <v>797</v>
      </c>
      <c r="AD376">
        <v>764.3</v>
      </c>
      <c r="AE376">
        <v>870</v>
      </c>
      <c r="AF376" s="4">
        <f>Table1[[#This Row],[TDG (mmHG)]]/Table1[[#This Row],[Baro (mmHG)]]*100</f>
        <v>113.82964804396181</v>
      </c>
      <c r="AG376">
        <v>17.2</v>
      </c>
      <c r="AH376" t="s">
        <v>795</v>
      </c>
      <c r="AI376">
        <v>1</v>
      </c>
      <c r="AJ376" t="s">
        <v>266</v>
      </c>
      <c r="AK376">
        <v>108</v>
      </c>
      <c r="AL376" t="s">
        <v>796</v>
      </c>
      <c r="AN376">
        <v>20</v>
      </c>
    </row>
    <row r="377" spans="1:40" x14ac:dyDescent="0.25">
      <c r="A377">
        <v>159</v>
      </c>
      <c r="B377" s="1" t="s">
        <v>472</v>
      </c>
      <c r="C377" s="1" t="s">
        <v>773</v>
      </c>
      <c r="D377">
        <v>1347</v>
      </c>
      <c r="E377" s="1" t="s">
        <v>130</v>
      </c>
      <c r="F377" s="1" t="s">
        <v>132</v>
      </c>
      <c r="G377" s="1"/>
      <c r="H377">
        <v>55</v>
      </c>
      <c r="I377">
        <v>0</v>
      </c>
      <c r="J377">
        <v>0</v>
      </c>
      <c r="K377">
        <v>0</v>
      </c>
      <c r="L377">
        <v>0</v>
      </c>
      <c r="M377" s="1"/>
      <c r="N377" s="1"/>
      <c r="O377" s="1"/>
      <c r="P377" s="1"/>
      <c r="Q377" s="1" t="s">
        <v>774</v>
      </c>
      <c r="R377" t="b">
        <v>1</v>
      </c>
      <c r="S377">
        <v>1</v>
      </c>
      <c r="U377" s="2">
        <v>44351</v>
      </c>
      <c r="V377" t="s">
        <v>472</v>
      </c>
      <c r="W377">
        <v>4</v>
      </c>
      <c r="X377" t="s">
        <v>268</v>
      </c>
      <c r="Y377">
        <v>1245</v>
      </c>
      <c r="Z377">
        <v>1250</v>
      </c>
      <c r="AA377" s="3">
        <v>45.623860000000001</v>
      </c>
      <c r="AB377" s="3">
        <v>122.011</v>
      </c>
      <c r="AC377" t="s">
        <v>797</v>
      </c>
      <c r="AD377">
        <v>764.3</v>
      </c>
      <c r="AE377">
        <v>870</v>
      </c>
      <c r="AF377" s="4">
        <f>Table1[[#This Row],[TDG (mmHG)]]/Table1[[#This Row],[Baro (mmHG)]]*100</f>
        <v>113.82964804396181</v>
      </c>
      <c r="AG377">
        <v>17.2</v>
      </c>
      <c r="AH377" t="s">
        <v>795</v>
      </c>
      <c r="AI377">
        <v>1</v>
      </c>
      <c r="AJ377" t="s">
        <v>266</v>
      </c>
      <c r="AK377">
        <v>108</v>
      </c>
      <c r="AL377" t="s">
        <v>796</v>
      </c>
      <c r="AN377">
        <v>20</v>
      </c>
    </row>
    <row r="378" spans="1:40" x14ac:dyDescent="0.25">
      <c r="A378">
        <v>160</v>
      </c>
      <c r="B378" s="1" t="s">
        <v>472</v>
      </c>
      <c r="C378" s="1" t="s">
        <v>775</v>
      </c>
      <c r="D378">
        <v>1347</v>
      </c>
      <c r="E378" s="1" t="s">
        <v>130</v>
      </c>
      <c r="F378" s="1" t="s">
        <v>336</v>
      </c>
      <c r="G378" s="1"/>
      <c r="H378">
        <v>70</v>
      </c>
      <c r="I378">
        <v>0</v>
      </c>
      <c r="J378">
        <v>0</v>
      </c>
      <c r="K378">
        <v>0</v>
      </c>
      <c r="L378">
        <v>0</v>
      </c>
      <c r="M378" s="1"/>
      <c r="N378" s="1"/>
      <c r="O378" s="1"/>
      <c r="P378" s="1"/>
      <c r="Q378" s="1" t="s">
        <v>776</v>
      </c>
      <c r="R378" t="b">
        <v>1</v>
      </c>
      <c r="S378">
        <v>1</v>
      </c>
      <c r="U378" s="2">
        <v>44351</v>
      </c>
      <c r="V378" t="s">
        <v>472</v>
      </c>
      <c r="W378">
        <v>4</v>
      </c>
      <c r="X378" t="s">
        <v>268</v>
      </c>
      <c r="Y378">
        <v>1245</v>
      </c>
      <c r="Z378">
        <v>1250</v>
      </c>
      <c r="AA378" s="3">
        <v>45.623860000000001</v>
      </c>
      <c r="AB378" s="3">
        <v>122.011</v>
      </c>
      <c r="AC378" t="s">
        <v>797</v>
      </c>
      <c r="AD378">
        <v>764.3</v>
      </c>
      <c r="AE378">
        <v>870</v>
      </c>
      <c r="AF378" s="4">
        <f>Table1[[#This Row],[TDG (mmHG)]]/Table1[[#This Row],[Baro (mmHG)]]*100</f>
        <v>113.82964804396181</v>
      </c>
      <c r="AG378">
        <v>17.2</v>
      </c>
      <c r="AH378" t="s">
        <v>795</v>
      </c>
      <c r="AI378">
        <v>1</v>
      </c>
      <c r="AJ378" t="s">
        <v>266</v>
      </c>
      <c r="AK378">
        <v>108</v>
      </c>
      <c r="AL378" t="s">
        <v>796</v>
      </c>
      <c r="AN378">
        <v>20</v>
      </c>
    </row>
    <row r="379" spans="1:40" x14ac:dyDescent="0.25">
      <c r="A379">
        <v>161</v>
      </c>
      <c r="B379" s="1" t="s">
        <v>472</v>
      </c>
      <c r="C379" s="1" t="s">
        <v>777</v>
      </c>
      <c r="D379">
        <v>1348</v>
      </c>
      <c r="E379" s="1" t="s">
        <v>130</v>
      </c>
      <c r="F379" s="1" t="s">
        <v>132</v>
      </c>
      <c r="G379" s="1"/>
      <c r="H379">
        <v>64</v>
      </c>
      <c r="I379">
        <v>0</v>
      </c>
      <c r="J379">
        <v>0</v>
      </c>
      <c r="K379">
        <v>0</v>
      </c>
      <c r="L379">
        <v>0</v>
      </c>
      <c r="M379" s="1"/>
      <c r="N379" s="1"/>
      <c r="O379" s="1"/>
      <c r="P379" s="1"/>
      <c r="Q379" s="1" t="s">
        <v>778</v>
      </c>
      <c r="R379" t="b">
        <v>1</v>
      </c>
      <c r="S379">
        <v>1</v>
      </c>
      <c r="U379" s="2">
        <v>44351</v>
      </c>
      <c r="V379" t="s">
        <v>472</v>
      </c>
      <c r="W379">
        <v>4</v>
      </c>
      <c r="X379" t="s">
        <v>268</v>
      </c>
      <c r="Y379">
        <v>1245</v>
      </c>
      <c r="Z379">
        <v>1250</v>
      </c>
      <c r="AA379" s="3">
        <v>45.623860000000001</v>
      </c>
      <c r="AB379" s="3">
        <v>122.011</v>
      </c>
      <c r="AC379" t="s">
        <v>797</v>
      </c>
      <c r="AD379">
        <v>764.3</v>
      </c>
      <c r="AE379">
        <v>870</v>
      </c>
      <c r="AF379" s="4">
        <f>Table1[[#This Row],[TDG (mmHG)]]/Table1[[#This Row],[Baro (mmHG)]]*100</f>
        <v>113.82964804396181</v>
      </c>
      <c r="AG379">
        <v>17.2</v>
      </c>
      <c r="AH379" t="s">
        <v>795</v>
      </c>
      <c r="AI379">
        <v>1</v>
      </c>
      <c r="AJ379" t="s">
        <v>266</v>
      </c>
      <c r="AK379">
        <v>108</v>
      </c>
      <c r="AL379" t="s">
        <v>796</v>
      </c>
      <c r="AN379">
        <v>20</v>
      </c>
    </row>
    <row r="380" spans="1:40" x14ac:dyDescent="0.25">
      <c r="A380">
        <v>162</v>
      </c>
      <c r="B380" s="1" t="s">
        <v>472</v>
      </c>
      <c r="C380" s="1" t="s">
        <v>779</v>
      </c>
      <c r="D380">
        <v>1348</v>
      </c>
      <c r="E380" s="1" t="s">
        <v>130</v>
      </c>
      <c r="F380" s="1" t="s">
        <v>336</v>
      </c>
      <c r="G380" s="1"/>
      <c r="H380">
        <v>68</v>
      </c>
      <c r="I380">
        <v>0</v>
      </c>
      <c r="J380">
        <v>0</v>
      </c>
      <c r="K380">
        <v>0</v>
      </c>
      <c r="L380">
        <v>0</v>
      </c>
      <c r="M380" s="1"/>
      <c r="N380" s="1"/>
      <c r="O380" s="1"/>
      <c r="P380" s="1"/>
      <c r="Q380" s="1" t="s">
        <v>780</v>
      </c>
      <c r="R380" t="b">
        <v>1</v>
      </c>
      <c r="S380">
        <v>1</v>
      </c>
      <c r="U380" s="2">
        <v>44351</v>
      </c>
      <c r="V380" t="s">
        <v>472</v>
      </c>
      <c r="W380">
        <v>4</v>
      </c>
      <c r="X380" t="s">
        <v>268</v>
      </c>
      <c r="Y380">
        <v>1245</v>
      </c>
      <c r="Z380">
        <v>1250</v>
      </c>
      <c r="AA380" s="3">
        <v>45.623860000000001</v>
      </c>
      <c r="AB380" s="3">
        <v>122.011</v>
      </c>
      <c r="AC380" t="s">
        <v>797</v>
      </c>
      <c r="AD380">
        <v>764.3</v>
      </c>
      <c r="AE380">
        <v>870</v>
      </c>
      <c r="AF380" s="4">
        <f>Table1[[#This Row],[TDG (mmHG)]]/Table1[[#This Row],[Baro (mmHG)]]*100</f>
        <v>113.82964804396181</v>
      </c>
      <c r="AG380">
        <v>17.2</v>
      </c>
      <c r="AH380" t="s">
        <v>795</v>
      </c>
      <c r="AI380">
        <v>1</v>
      </c>
      <c r="AJ380" t="s">
        <v>266</v>
      </c>
      <c r="AK380">
        <v>108</v>
      </c>
      <c r="AL380" t="s">
        <v>796</v>
      </c>
      <c r="AN380">
        <v>20</v>
      </c>
    </row>
    <row r="381" spans="1:40" x14ac:dyDescent="0.25">
      <c r="A381">
        <v>163</v>
      </c>
      <c r="B381" s="1" t="s">
        <v>472</v>
      </c>
      <c r="C381" s="1" t="s">
        <v>781</v>
      </c>
      <c r="D381">
        <v>1348</v>
      </c>
      <c r="E381" s="1" t="s">
        <v>130</v>
      </c>
      <c r="F381" s="1" t="s">
        <v>132</v>
      </c>
      <c r="G381" s="1"/>
      <c r="H381">
        <v>65</v>
      </c>
      <c r="I381">
        <v>0</v>
      </c>
      <c r="J381">
        <v>0</v>
      </c>
      <c r="K381">
        <v>0</v>
      </c>
      <c r="L381">
        <v>0</v>
      </c>
      <c r="M381" s="1"/>
      <c r="N381" s="1"/>
      <c r="O381" s="1"/>
      <c r="P381" s="1"/>
      <c r="Q381" s="1" t="s">
        <v>782</v>
      </c>
      <c r="R381" t="b">
        <v>1</v>
      </c>
      <c r="S381">
        <v>1</v>
      </c>
      <c r="U381" s="2">
        <v>44351</v>
      </c>
      <c r="V381" t="s">
        <v>472</v>
      </c>
      <c r="W381">
        <v>4</v>
      </c>
      <c r="X381" t="s">
        <v>268</v>
      </c>
      <c r="Y381">
        <v>1245</v>
      </c>
      <c r="Z381">
        <v>1250</v>
      </c>
      <c r="AA381" s="3">
        <v>45.623860000000001</v>
      </c>
      <c r="AB381" s="3">
        <v>122.011</v>
      </c>
      <c r="AC381" t="s">
        <v>797</v>
      </c>
      <c r="AD381">
        <v>764.3</v>
      </c>
      <c r="AE381">
        <v>870</v>
      </c>
      <c r="AF381" s="4">
        <f>Table1[[#This Row],[TDG (mmHG)]]/Table1[[#This Row],[Baro (mmHG)]]*100</f>
        <v>113.82964804396181</v>
      </c>
      <c r="AG381">
        <v>17.2</v>
      </c>
      <c r="AH381" t="s">
        <v>795</v>
      </c>
      <c r="AI381">
        <v>1</v>
      </c>
      <c r="AJ381" t="s">
        <v>266</v>
      </c>
      <c r="AK381">
        <v>108</v>
      </c>
      <c r="AL381" t="s">
        <v>796</v>
      </c>
      <c r="AN381">
        <v>20</v>
      </c>
    </row>
    <row r="382" spans="1:40" x14ac:dyDescent="0.25">
      <c r="A382">
        <v>164</v>
      </c>
      <c r="B382" s="1" t="s">
        <v>472</v>
      </c>
      <c r="C382" s="1" t="s">
        <v>783</v>
      </c>
      <c r="D382">
        <v>1349</v>
      </c>
      <c r="E382" s="1" t="s">
        <v>130</v>
      </c>
      <c r="F382" s="1" t="s">
        <v>132</v>
      </c>
      <c r="G382" s="1"/>
      <c r="H382">
        <v>60</v>
      </c>
      <c r="I382">
        <v>0</v>
      </c>
      <c r="J382">
        <v>0</v>
      </c>
      <c r="K382">
        <v>0</v>
      </c>
      <c r="L382">
        <v>0</v>
      </c>
      <c r="M382" s="1"/>
      <c r="N382" s="1"/>
      <c r="O382" s="1"/>
      <c r="P382" s="1"/>
      <c r="Q382" s="1" t="s">
        <v>784</v>
      </c>
      <c r="R382" t="b">
        <v>1</v>
      </c>
      <c r="S382">
        <v>1</v>
      </c>
      <c r="U382" s="2">
        <v>44351</v>
      </c>
      <c r="V382" t="s">
        <v>472</v>
      </c>
      <c r="W382">
        <v>4</v>
      </c>
      <c r="X382" t="s">
        <v>268</v>
      </c>
      <c r="Y382">
        <v>1245</v>
      </c>
      <c r="Z382">
        <v>1250</v>
      </c>
      <c r="AA382" s="3">
        <v>45.623860000000001</v>
      </c>
      <c r="AB382" s="3">
        <v>122.011</v>
      </c>
      <c r="AC382" t="s">
        <v>797</v>
      </c>
      <c r="AD382">
        <v>764.3</v>
      </c>
      <c r="AE382">
        <v>870</v>
      </c>
      <c r="AF382" s="4">
        <f>Table1[[#This Row],[TDG (mmHG)]]/Table1[[#This Row],[Baro (mmHG)]]*100</f>
        <v>113.82964804396181</v>
      </c>
      <c r="AG382">
        <v>17.2</v>
      </c>
      <c r="AH382" t="s">
        <v>795</v>
      </c>
      <c r="AI382">
        <v>1</v>
      </c>
      <c r="AJ382" t="s">
        <v>266</v>
      </c>
      <c r="AK382">
        <v>108</v>
      </c>
      <c r="AL382" t="s">
        <v>796</v>
      </c>
      <c r="AN382">
        <v>20</v>
      </c>
    </row>
    <row r="383" spans="1:40" x14ac:dyDescent="0.25">
      <c r="A383">
        <v>165</v>
      </c>
      <c r="B383" s="1" t="s">
        <v>472</v>
      </c>
      <c r="C383" s="1" t="s">
        <v>785</v>
      </c>
      <c r="D383">
        <v>1349</v>
      </c>
      <c r="E383" s="1" t="s">
        <v>130</v>
      </c>
      <c r="F383" s="1" t="s">
        <v>132</v>
      </c>
      <c r="G383" s="1"/>
      <c r="H383">
        <v>59</v>
      </c>
      <c r="I383">
        <v>0</v>
      </c>
      <c r="J383">
        <v>0</v>
      </c>
      <c r="K383">
        <v>0</v>
      </c>
      <c r="L383">
        <v>0</v>
      </c>
      <c r="M383" s="1"/>
      <c r="N383" s="1"/>
      <c r="O383" s="1"/>
      <c r="P383" s="1"/>
      <c r="Q383" s="1" t="s">
        <v>786</v>
      </c>
      <c r="R383" t="b">
        <v>1</v>
      </c>
      <c r="S383">
        <v>1</v>
      </c>
      <c r="U383" s="2">
        <v>44351</v>
      </c>
      <c r="V383" t="s">
        <v>472</v>
      </c>
      <c r="W383">
        <v>4</v>
      </c>
      <c r="X383" t="s">
        <v>268</v>
      </c>
      <c r="Y383">
        <v>1245</v>
      </c>
      <c r="Z383">
        <v>1250</v>
      </c>
      <c r="AA383" s="3">
        <v>45.623860000000001</v>
      </c>
      <c r="AB383" s="3">
        <v>122.011</v>
      </c>
      <c r="AC383" t="s">
        <v>797</v>
      </c>
      <c r="AD383">
        <v>764.3</v>
      </c>
      <c r="AE383">
        <v>870</v>
      </c>
      <c r="AF383" s="4">
        <f>Table1[[#This Row],[TDG (mmHG)]]/Table1[[#This Row],[Baro (mmHG)]]*100</f>
        <v>113.82964804396181</v>
      </c>
      <c r="AG383">
        <v>17.2</v>
      </c>
      <c r="AH383" t="s">
        <v>795</v>
      </c>
      <c r="AI383">
        <v>1</v>
      </c>
      <c r="AJ383" t="s">
        <v>266</v>
      </c>
      <c r="AK383">
        <v>108</v>
      </c>
      <c r="AL383" t="s">
        <v>796</v>
      </c>
      <c r="AN383">
        <v>20</v>
      </c>
    </row>
    <row r="384" spans="1:40" x14ac:dyDescent="0.25">
      <c r="A384">
        <v>166</v>
      </c>
      <c r="B384" s="1" t="s">
        <v>472</v>
      </c>
      <c r="C384" s="1" t="s">
        <v>787</v>
      </c>
      <c r="D384">
        <v>1349</v>
      </c>
      <c r="E384" s="1" t="s">
        <v>130</v>
      </c>
      <c r="F384" s="1" t="s">
        <v>132</v>
      </c>
      <c r="G384" s="1"/>
      <c r="H384">
        <v>58</v>
      </c>
      <c r="I384">
        <v>0</v>
      </c>
      <c r="J384">
        <v>0</v>
      </c>
      <c r="K384">
        <v>0</v>
      </c>
      <c r="L384">
        <v>0</v>
      </c>
      <c r="M384" s="1"/>
      <c r="N384" s="1"/>
      <c r="O384" s="1"/>
      <c r="P384" s="1"/>
      <c r="Q384" s="1" t="s">
        <v>788</v>
      </c>
      <c r="R384" t="b">
        <v>1</v>
      </c>
      <c r="S384">
        <v>1</v>
      </c>
      <c r="U384" s="2">
        <v>44351</v>
      </c>
      <c r="V384" t="s">
        <v>472</v>
      </c>
      <c r="W384">
        <v>4</v>
      </c>
      <c r="X384" t="s">
        <v>268</v>
      </c>
      <c r="Y384">
        <v>1245</v>
      </c>
      <c r="Z384">
        <v>1250</v>
      </c>
      <c r="AA384" s="3">
        <v>45.623860000000001</v>
      </c>
      <c r="AB384" s="3">
        <v>122.011</v>
      </c>
      <c r="AC384" t="s">
        <v>797</v>
      </c>
      <c r="AD384">
        <v>764.3</v>
      </c>
      <c r="AE384">
        <v>870</v>
      </c>
      <c r="AF384" s="4">
        <f>Table1[[#This Row],[TDG (mmHG)]]/Table1[[#This Row],[Baro (mmHG)]]*100</f>
        <v>113.82964804396181</v>
      </c>
      <c r="AG384">
        <v>17.2</v>
      </c>
      <c r="AH384" t="s">
        <v>795</v>
      </c>
      <c r="AI384">
        <v>1</v>
      </c>
      <c r="AJ384" t="s">
        <v>266</v>
      </c>
      <c r="AK384">
        <v>108</v>
      </c>
      <c r="AL384" t="s">
        <v>796</v>
      </c>
      <c r="AN384">
        <v>20</v>
      </c>
    </row>
    <row r="385" spans="1:40" x14ac:dyDescent="0.25">
      <c r="A385">
        <v>167</v>
      </c>
      <c r="B385" s="1" t="s">
        <v>472</v>
      </c>
      <c r="C385" s="1" t="s">
        <v>789</v>
      </c>
      <c r="D385">
        <v>1350</v>
      </c>
      <c r="E385" s="1" t="s">
        <v>130</v>
      </c>
      <c r="F385" s="1" t="s">
        <v>132</v>
      </c>
      <c r="G385" s="1"/>
      <c r="H385">
        <v>53</v>
      </c>
      <c r="I385">
        <v>0</v>
      </c>
      <c r="J385">
        <v>0</v>
      </c>
      <c r="K385">
        <v>0</v>
      </c>
      <c r="L385">
        <v>0</v>
      </c>
      <c r="M385" s="1"/>
      <c r="N385" s="1"/>
      <c r="O385" s="1"/>
      <c r="P385" s="1"/>
      <c r="Q385" s="1" t="s">
        <v>790</v>
      </c>
      <c r="R385" t="b">
        <v>1</v>
      </c>
      <c r="S385">
        <v>1</v>
      </c>
      <c r="U385" s="2">
        <v>44351</v>
      </c>
      <c r="V385" t="s">
        <v>472</v>
      </c>
      <c r="W385">
        <v>4</v>
      </c>
      <c r="X385" t="s">
        <v>268</v>
      </c>
      <c r="Y385">
        <v>1245</v>
      </c>
      <c r="Z385">
        <v>1250</v>
      </c>
      <c r="AA385" s="3">
        <v>45.623860000000001</v>
      </c>
      <c r="AB385" s="3">
        <v>122.011</v>
      </c>
      <c r="AC385" t="s">
        <v>797</v>
      </c>
      <c r="AD385">
        <v>764.3</v>
      </c>
      <c r="AE385">
        <v>870</v>
      </c>
      <c r="AF385" s="4">
        <f>Table1[[#This Row],[TDG (mmHG)]]/Table1[[#This Row],[Baro (mmHG)]]*100</f>
        <v>113.82964804396181</v>
      </c>
      <c r="AG385">
        <v>17.2</v>
      </c>
      <c r="AH385" t="s">
        <v>795</v>
      </c>
      <c r="AI385">
        <v>1</v>
      </c>
      <c r="AJ385" t="s">
        <v>266</v>
      </c>
      <c r="AK385">
        <v>108</v>
      </c>
      <c r="AL385" t="s">
        <v>796</v>
      </c>
      <c r="AN385">
        <v>20</v>
      </c>
    </row>
    <row r="386" spans="1:40" x14ac:dyDescent="0.25">
      <c r="A386">
        <v>168</v>
      </c>
      <c r="B386" s="1" t="s">
        <v>472</v>
      </c>
      <c r="C386" s="1" t="s">
        <v>791</v>
      </c>
      <c r="D386">
        <v>1350</v>
      </c>
      <c r="E386" s="1" t="s">
        <v>130</v>
      </c>
      <c r="F386" s="1" t="s">
        <v>132</v>
      </c>
      <c r="G386" s="1"/>
      <c r="H386">
        <v>60</v>
      </c>
      <c r="I386">
        <v>0</v>
      </c>
      <c r="J386">
        <v>0</v>
      </c>
      <c r="K386">
        <v>0</v>
      </c>
      <c r="L386">
        <v>0</v>
      </c>
      <c r="M386" s="1"/>
      <c r="N386" s="1"/>
      <c r="O386" s="1"/>
      <c r="P386" s="1"/>
      <c r="Q386" s="1" t="s">
        <v>792</v>
      </c>
      <c r="R386" t="b">
        <v>1</v>
      </c>
      <c r="S386">
        <v>1</v>
      </c>
      <c r="U386" s="2">
        <v>44351</v>
      </c>
      <c r="V386" t="s">
        <v>472</v>
      </c>
      <c r="W386">
        <v>4</v>
      </c>
      <c r="X386" t="s">
        <v>268</v>
      </c>
      <c r="Y386">
        <v>1245</v>
      </c>
      <c r="Z386">
        <v>1250</v>
      </c>
      <c r="AA386" s="3">
        <v>45.623860000000001</v>
      </c>
      <c r="AB386" s="3">
        <v>122.011</v>
      </c>
      <c r="AC386" t="s">
        <v>797</v>
      </c>
      <c r="AD386">
        <v>764.3</v>
      </c>
      <c r="AE386">
        <v>870</v>
      </c>
      <c r="AF386" s="4">
        <f>Table1[[#This Row],[TDG (mmHG)]]/Table1[[#This Row],[Baro (mmHG)]]*100</f>
        <v>113.82964804396181</v>
      </c>
      <c r="AG386">
        <v>17.2</v>
      </c>
      <c r="AH386" t="s">
        <v>795</v>
      </c>
      <c r="AI386">
        <v>1</v>
      </c>
      <c r="AJ386" t="s">
        <v>266</v>
      </c>
      <c r="AK386">
        <v>108</v>
      </c>
      <c r="AL386" t="s">
        <v>796</v>
      </c>
      <c r="AN386">
        <v>20</v>
      </c>
    </row>
    <row r="387" spans="1:40" x14ac:dyDescent="0.25">
      <c r="A387">
        <v>169</v>
      </c>
      <c r="B387" s="1" t="s">
        <v>472</v>
      </c>
      <c r="C387" s="1" t="s">
        <v>793</v>
      </c>
      <c r="D387">
        <v>1351</v>
      </c>
      <c r="E387" s="1" t="s">
        <v>130</v>
      </c>
      <c r="F387" s="1" t="s">
        <v>132</v>
      </c>
      <c r="G387" s="1"/>
      <c r="H387">
        <v>56</v>
      </c>
      <c r="I387">
        <v>0</v>
      </c>
      <c r="J387">
        <v>0</v>
      </c>
      <c r="K387">
        <v>0</v>
      </c>
      <c r="L387">
        <v>0</v>
      </c>
      <c r="M387" s="1"/>
      <c r="N387" s="1"/>
      <c r="O387" s="1"/>
      <c r="P387" s="1"/>
      <c r="Q387" s="1" t="s">
        <v>794</v>
      </c>
      <c r="R387" t="b">
        <v>1</v>
      </c>
      <c r="S387">
        <v>1</v>
      </c>
      <c r="U387" s="2">
        <v>44351</v>
      </c>
      <c r="V387" t="s">
        <v>472</v>
      </c>
      <c r="W387">
        <v>4</v>
      </c>
      <c r="X387" t="s">
        <v>268</v>
      </c>
      <c r="Y387">
        <v>1245</v>
      </c>
      <c r="Z387">
        <v>1250</v>
      </c>
      <c r="AA387" s="3">
        <v>45.623860000000001</v>
      </c>
      <c r="AB387" s="3">
        <v>122.011</v>
      </c>
      <c r="AC387" t="s">
        <v>797</v>
      </c>
      <c r="AD387">
        <v>764.3</v>
      </c>
      <c r="AE387">
        <v>870</v>
      </c>
      <c r="AF387" s="4">
        <f>Table1[[#This Row],[TDG (mmHG)]]/Table1[[#This Row],[Baro (mmHG)]]*100</f>
        <v>113.82964804396181</v>
      </c>
      <c r="AG387">
        <v>17.2</v>
      </c>
      <c r="AH387" t="s">
        <v>795</v>
      </c>
      <c r="AI387">
        <v>1</v>
      </c>
      <c r="AJ387" t="s">
        <v>266</v>
      </c>
      <c r="AK387">
        <v>108</v>
      </c>
      <c r="AL387" t="s">
        <v>796</v>
      </c>
      <c r="AN387">
        <v>20</v>
      </c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Eller, Nicole Joy</cp:lastModifiedBy>
  <dcterms:created xsi:type="dcterms:W3CDTF">2021-06-03T18:33:49Z</dcterms:created>
  <dcterms:modified xsi:type="dcterms:W3CDTF">2021-06-04T23:03:46Z</dcterms:modified>
</cp:coreProperties>
</file>