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wd\nwp\STAFF\CENWP-ODV\aquatic_stewardship\MONITORING\Cougar\CGR_Adult_Trap\"/>
    </mc:Choice>
  </mc:AlternateContent>
  <xr:revisionPtr revIDLastSave="0" documentId="13_ncr:1_{AA3952F8-08A1-4FDF-BA28-93DBFE56E128}" xr6:coauthVersionLast="47" xr6:coauthVersionMax="47" xr10:uidLastSave="{00000000-0000-0000-0000-000000000000}"/>
  <bookViews>
    <workbookView xWindow="-108" yWindow="-84" windowWidth="23256" windowHeight="12432" xr2:uid="{00000000-000D-0000-FFFF-FFFF00000000}"/>
  </bookViews>
  <sheets>
    <sheet name="Sheet1" sheetId="1" r:id="rId1"/>
    <sheet name="Monthly Totals" sheetId="2" r:id="rId2"/>
    <sheet name="Floy Ta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" i="1" l="1"/>
  <c r="B43" i="1"/>
  <c r="C43" i="1"/>
  <c r="G43" i="1"/>
  <c r="U43" i="1"/>
  <c r="H8" i="2"/>
  <c r="H13" i="2"/>
  <c r="D13" i="2"/>
  <c r="E13" i="2"/>
  <c r="K13" i="2"/>
  <c r="P13" i="2"/>
  <c r="R13" i="2"/>
  <c r="S43" i="1"/>
  <c r="R43" i="1"/>
  <c r="P43" i="1"/>
  <c r="K43" i="1"/>
  <c r="H43" i="1"/>
  <c r="F43" i="1"/>
  <c r="E43" i="1"/>
  <c r="D43" i="1"/>
</calcChain>
</file>

<file path=xl/sharedStrings.xml><?xml version="1.0" encoding="utf-8"?>
<sst xmlns="http://schemas.openxmlformats.org/spreadsheetml/2006/main" count="279" uniqueCount="68">
  <si>
    <t>Date</t>
  </si>
  <si>
    <t>Chinook</t>
  </si>
  <si>
    <t>Jacks</t>
  </si>
  <si>
    <t>Daily Total</t>
  </si>
  <si>
    <t>STS</t>
  </si>
  <si>
    <t>CT</t>
  </si>
  <si>
    <t>CSU</t>
  </si>
  <si>
    <t>Comments</t>
  </si>
  <si>
    <t>Marked</t>
  </si>
  <si>
    <t>Unmarked</t>
  </si>
  <si>
    <t xml:space="preserve">Marked </t>
  </si>
  <si>
    <t>CHS</t>
  </si>
  <si>
    <t xml:space="preserve">Rainbow </t>
  </si>
  <si>
    <t>STW</t>
  </si>
  <si>
    <t>Temperature</t>
  </si>
  <si>
    <t>Male</t>
  </si>
  <si>
    <t>Female</t>
  </si>
  <si>
    <t xml:space="preserve">Male </t>
  </si>
  <si>
    <t>Recapture</t>
  </si>
  <si>
    <t>BUT</t>
  </si>
  <si>
    <t>WF</t>
  </si>
  <si>
    <t>CHS Juv.</t>
  </si>
  <si>
    <t>NPM</t>
  </si>
  <si>
    <t>Trap</t>
  </si>
  <si>
    <t>Release</t>
  </si>
  <si>
    <t>Total Returned to Trap</t>
  </si>
  <si>
    <t>Total to Hard Rock/above dam</t>
  </si>
  <si>
    <t>Cougar Fishtrap 2026</t>
  </si>
  <si>
    <t>Month</t>
  </si>
  <si>
    <t>Month Total</t>
  </si>
  <si>
    <t>Sex</t>
  </si>
  <si>
    <t>New/RE</t>
  </si>
  <si>
    <t>Mark(NM or AD)</t>
  </si>
  <si>
    <t>Length</t>
  </si>
  <si>
    <t>Scale #</t>
  </si>
  <si>
    <t>Genetic #</t>
  </si>
  <si>
    <t xml:space="preserve">Floy # </t>
  </si>
  <si>
    <t>Release Location-FG/HR/TR/RES</t>
  </si>
  <si>
    <t>opened facility</t>
  </si>
  <si>
    <t>F</t>
  </si>
  <si>
    <t>New</t>
  </si>
  <si>
    <t>NM</t>
  </si>
  <si>
    <t>HR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</si>
  <si>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</si>
  <si>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</si>
  <si>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</si>
  <si>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</si>
  <si>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</si>
  <si>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</si>
  <si>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</si>
  <si>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</si>
  <si>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 Fish</t>
  </si>
  <si>
    <t>All fish released at Hard Rock. STS- F Floy # 024.  Returned to tailrace</t>
  </si>
  <si>
    <t>All fish released at Hard Rock</t>
  </si>
  <si>
    <t>All fish released at Hard Rock.  BUTs- All NEW.  STS-F # 025 returned to tailrace.  Nightime RO operations ended on 6/1.  Upon arrival, 1 pump shutoff due to line trip on BPA line.  Restored 2 hrs later.</t>
  </si>
  <si>
    <t>All fish released at Hard Rock.  BUT -RE</t>
  </si>
  <si>
    <t>BUT- RE.  Released into res.  No truck driver this week.</t>
  </si>
  <si>
    <t>Totals</t>
  </si>
  <si>
    <t>All fish released at Hard Rock.  STS-F-#026-returned to tailrace.</t>
  </si>
  <si>
    <t>M</t>
  </si>
  <si>
    <t>M-J</t>
  </si>
  <si>
    <t>AD</t>
  </si>
  <si>
    <t>hook wound on jaw</t>
  </si>
  <si>
    <t>wound on jaw-right side</t>
  </si>
  <si>
    <t>PIT # 989001045864168</t>
  </si>
  <si>
    <t>sore head</t>
  </si>
  <si>
    <t>fresh lamprey wound</t>
  </si>
  <si>
    <t>MM wound-healed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</si>
</sst>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0_);[Red]\(0\)"/>
    <numFmt numFmtId="166" formatCode="0;[Red]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2" xfId="0" applyBorder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4" fontId="4" fillId="0" borderId="0" xfId="1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</cellXfs>
  <cellStyles count="2">
    <cellStyle name="Normal" xfId="0" builtinId="0"/>
    <cellStyle name="Normal 2" xfId="1" xr:uid="{EE7D9C0E-FE8C-4664-ACA7-9B1A7DFE1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workbookViewId="0">
      <pane ySplit="4" topLeftCell="A32" activePane="bottomLeft" state="frozen"/>
      <selection pane="bottomLeft" activeCell="Z38" sqref="Z38:Z40"/>
    </sheetView>
  </sheetViews>
  <sheetFormatPr defaultRowHeight="14.4" x14ac:dyDescent="0.3"/>
  <cols>
    <col min="1" max="1" width="26.6640625" style="11" customWidth="1"/>
    <col min="2" max="8" width="8.88671875" style="6"/>
    <col min="11" max="11" width="8.88671875" style="6"/>
    <col min="16" max="16" width="8.88671875" style="6"/>
    <col min="18" max="19" width="8.88671875" style="6"/>
    <col min="21" max="21" width="8.88671875" style="6"/>
    <col min="26" max="26" width="46.109375" customWidth="1"/>
  </cols>
  <sheetData>
    <row r="1" spans="1:29" s="6" customFormat="1" x14ac:dyDescent="0.3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  <c r="O1" s="2"/>
      <c r="P1" s="22"/>
      <c r="Q1" s="3"/>
      <c r="R1" s="22"/>
      <c r="S1" s="22"/>
      <c r="T1" s="2"/>
      <c r="U1" s="22"/>
      <c r="V1" s="2"/>
      <c r="W1" s="2"/>
      <c r="X1" s="2"/>
      <c r="Y1" s="2"/>
      <c r="Z1" s="4"/>
      <c r="AA1" s="2"/>
      <c r="AB1" s="2"/>
      <c r="AC1" s="5"/>
    </row>
    <row r="2" spans="1:29" s="6" customFormat="1" x14ac:dyDescent="0.3">
      <c r="A2" s="26" t="s">
        <v>0</v>
      </c>
      <c r="B2" s="28" t="s">
        <v>1</v>
      </c>
      <c r="C2" s="28"/>
      <c r="D2" s="28"/>
      <c r="E2" s="28"/>
      <c r="F2" s="28" t="s">
        <v>2</v>
      </c>
      <c r="G2" s="28"/>
      <c r="H2" s="28" t="s">
        <v>3</v>
      </c>
      <c r="I2" s="3"/>
      <c r="J2" s="30" t="s">
        <v>4</v>
      </c>
      <c r="K2" s="30"/>
      <c r="L2" s="30"/>
      <c r="M2" s="30"/>
      <c r="N2" s="30"/>
      <c r="O2" s="2"/>
      <c r="P2" s="22"/>
      <c r="R2" s="28" t="s">
        <v>5</v>
      </c>
      <c r="S2" s="22"/>
      <c r="T2" s="2"/>
      <c r="U2" s="22"/>
      <c r="V2" s="28" t="s">
        <v>6</v>
      </c>
      <c r="W2" s="2"/>
      <c r="X2" s="2"/>
      <c r="Y2" s="2"/>
      <c r="Z2" s="31" t="s">
        <v>7</v>
      </c>
      <c r="AA2" s="5"/>
    </row>
    <row r="3" spans="1:29" s="6" customFormat="1" x14ac:dyDescent="0.3">
      <c r="A3" s="26"/>
      <c r="B3" s="28" t="s">
        <v>8</v>
      </c>
      <c r="C3" s="28"/>
      <c r="D3" s="28" t="s">
        <v>9</v>
      </c>
      <c r="E3" s="28"/>
      <c r="F3" s="2" t="s">
        <v>10</v>
      </c>
      <c r="G3" s="2" t="s">
        <v>9</v>
      </c>
      <c r="H3" s="28"/>
      <c r="I3" s="3" t="s">
        <v>11</v>
      </c>
      <c r="J3" s="28" t="s">
        <v>8</v>
      </c>
      <c r="K3" s="28"/>
      <c r="L3" s="28" t="s">
        <v>9</v>
      </c>
      <c r="M3" s="28"/>
      <c r="N3" s="2"/>
      <c r="O3" s="28" t="s">
        <v>12</v>
      </c>
      <c r="P3" s="28"/>
      <c r="Q3" s="3" t="s">
        <v>13</v>
      </c>
      <c r="R3" s="28"/>
      <c r="S3" s="22"/>
      <c r="T3" s="2"/>
      <c r="U3" s="22"/>
      <c r="V3" s="28"/>
      <c r="W3" s="2"/>
      <c r="X3" s="28" t="s">
        <v>14</v>
      </c>
      <c r="Y3" s="28"/>
      <c r="Z3" s="31"/>
      <c r="AA3" s="5"/>
    </row>
    <row r="4" spans="1:29" s="6" customFormat="1" x14ac:dyDescent="0.3">
      <c r="A4" s="27"/>
      <c r="B4" s="7" t="s">
        <v>15</v>
      </c>
      <c r="C4" s="8" t="s">
        <v>16</v>
      </c>
      <c r="D4" s="8" t="s">
        <v>17</v>
      </c>
      <c r="E4" s="7" t="s">
        <v>16</v>
      </c>
      <c r="F4" s="7" t="s">
        <v>17</v>
      </c>
      <c r="G4" s="7" t="s">
        <v>15</v>
      </c>
      <c r="H4" s="29"/>
      <c r="I4" s="8" t="s">
        <v>18</v>
      </c>
      <c r="J4" s="7" t="s">
        <v>17</v>
      </c>
      <c r="K4" s="23" t="s">
        <v>16</v>
      </c>
      <c r="L4" s="7" t="s">
        <v>17</v>
      </c>
      <c r="M4" s="7" t="s">
        <v>16</v>
      </c>
      <c r="N4" s="7" t="s">
        <v>18</v>
      </c>
      <c r="O4" s="7" t="s">
        <v>8</v>
      </c>
      <c r="P4" s="23" t="s">
        <v>9</v>
      </c>
      <c r="Q4" s="8"/>
      <c r="R4" s="29"/>
      <c r="S4" s="23" t="s">
        <v>19</v>
      </c>
      <c r="T4" s="7" t="s">
        <v>20</v>
      </c>
      <c r="U4" s="23" t="s">
        <v>21</v>
      </c>
      <c r="V4" s="29"/>
      <c r="W4" s="7" t="s">
        <v>22</v>
      </c>
      <c r="X4" s="7" t="s">
        <v>23</v>
      </c>
      <c r="Y4" s="7" t="s">
        <v>24</v>
      </c>
      <c r="Z4" s="32"/>
      <c r="AA4" s="5"/>
    </row>
    <row r="5" spans="1:29" x14ac:dyDescent="0.3">
      <c r="A5" s="11">
        <v>46092</v>
      </c>
      <c r="Z5" t="s">
        <v>38</v>
      </c>
    </row>
    <row r="6" spans="1:29" x14ac:dyDescent="0.3">
      <c r="A6" s="11">
        <v>46093</v>
      </c>
      <c r="Z6" t="s">
        <v>51</v>
      </c>
    </row>
    <row r="7" spans="1:29" x14ac:dyDescent="0.3">
      <c r="A7" s="11">
        <v>46097</v>
      </c>
      <c r="Z7" t="s">
        <v>51</v>
      </c>
    </row>
    <row r="8" spans="1:29" x14ac:dyDescent="0.3">
      <c r="A8" s="11">
        <v>46100</v>
      </c>
      <c r="Z8" t="s">
        <v>51</v>
      </c>
    </row>
    <row r="9" spans="1:29" x14ac:dyDescent="0.3">
      <c r="A9" s="11">
        <v>46104</v>
      </c>
      <c r="Z9" t="s">
        <v>51</v>
      </c>
    </row>
    <row r="10" spans="1:29" x14ac:dyDescent="0.3">
      <c r="A10" s="11">
        <v>46107</v>
      </c>
      <c r="Z10" t="s">
        <v>51</v>
      </c>
    </row>
    <row r="11" spans="1:29" x14ac:dyDescent="0.3">
      <c r="A11" s="11">
        <v>46111</v>
      </c>
      <c r="Z11" t="s">
        <v>51</v>
      </c>
    </row>
    <row r="12" spans="1:29" x14ac:dyDescent="0.3">
      <c r="A12" s="11">
        <v>46114</v>
      </c>
      <c r="Z12" t="s">
        <v>51</v>
      </c>
    </row>
    <row r="13" spans="1:29" x14ac:dyDescent="0.3">
      <c r="A13" s="11">
        <v>46118</v>
      </c>
      <c r="Z13" t="s">
        <v>51</v>
      </c>
    </row>
    <row r="14" spans="1:29" x14ac:dyDescent="0.3">
      <c r="A14" s="11">
        <v>46121</v>
      </c>
      <c r="Z14" t="s">
        <v>51</v>
      </c>
    </row>
    <row r="15" spans="1:29" x14ac:dyDescent="0.3">
      <c r="A15" s="11">
        <v>46125</v>
      </c>
      <c r="Z15" t="s">
        <v>51</v>
      </c>
    </row>
    <row r="16" spans="1:29" x14ac:dyDescent="0.3">
      <c r="A16" s="11">
        <v>46128</v>
      </c>
      <c r="Z16" t="s">
        <v>51</v>
      </c>
    </row>
    <row r="17" spans="1:26" x14ac:dyDescent="0.3">
      <c r="A17" s="11">
        <v>46132</v>
      </c>
      <c r="Z17" t="s">
        <v>51</v>
      </c>
    </row>
    <row r="18" spans="1:26" x14ac:dyDescent="0.3">
      <c r="A18" s="11">
        <v>46135</v>
      </c>
      <c r="Z18" t="s">
        <v>51</v>
      </c>
    </row>
    <row r="19" spans="1:26" x14ac:dyDescent="0.3">
      <c r="A19" s="11">
        <v>46139</v>
      </c>
      <c r="Z19" t="s">
        <v>51</v>
      </c>
    </row>
    <row r="20" spans="1:26" x14ac:dyDescent="0.3">
      <c r="A20" s="11">
        <v>46142</v>
      </c>
      <c r="Z20" t="s">
        <v>51</v>
      </c>
    </row>
    <row r="21" spans="1:26" x14ac:dyDescent="0.3">
      <c r="A21" s="11">
        <v>46146</v>
      </c>
      <c r="Z21" t="s">
        <v>51</v>
      </c>
    </row>
    <row r="22" spans="1:26" x14ac:dyDescent="0.3">
      <c r="A22" s="11">
        <v>46149</v>
      </c>
      <c r="Z22" t="s">
        <v>51</v>
      </c>
    </row>
    <row r="23" spans="1:26" x14ac:dyDescent="0.3">
      <c r="A23" s="11">
        <v>46153</v>
      </c>
      <c r="Z23" t="s">
        <v>51</v>
      </c>
    </row>
    <row r="24" spans="1:26" x14ac:dyDescent="0.3">
      <c r="A24" s="11">
        <v>46156</v>
      </c>
      <c r="Z24" t="s">
        <v>51</v>
      </c>
    </row>
    <row r="25" spans="1:26" x14ac:dyDescent="0.3">
      <c r="A25" s="11">
        <v>46160</v>
      </c>
      <c r="E25" s="6">
        <v>1</v>
      </c>
      <c r="H25" s="6">
        <v>1</v>
      </c>
      <c r="K25" s="6">
        <v>1</v>
      </c>
      <c r="P25" s="6">
        <v>5</v>
      </c>
      <c r="R25" s="6">
        <v>6</v>
      </c>
      <c r="V25">
        <v>1</v>
      </c>
      <c r="X25">
        <v>56</v>
      </c>
      <c r="Y25">
        <v>48</v>
      </c>
      <c r="Z25" t="s">
        <v>52</v>
      </c>
    </row>
    <row r="26" spans="1:26" x14ac:dyDescent="0.3">
      <c r="A26" s="11">
        <v>46163</v>
      </c>
      <c r="Z26" t="s">
        <v>51</v>
      </c>
    </row>
    <row r="27" spans="1:26" x14ac:dyDescent="0.3">
      <c r="A27" s="11">
        <v>46168</v>
      </c>
      <c r="D27" s="6">
        <v>1</v>
      </c>
      <c r="H27" s="6">
        <v>1</v>
      </c>
      <c r="P27" s="6">
        <v>1</v>
      </c>
      <c r="X27">
        <v>56</v>
      </c>
      <c r="Z27" t="s">
        <v>53</v>
      </c>
    </row>
    <row r="28" spans="1:26" x14ac:dyDescent="0.3">
      <c r="A28" s="11">
        <v>46169</v>
      </c>
      <c r="Z28" t="s">
        <v>51</v>
      </c>
    </row>
    <row r="29" spans="1:26" x14ac:dyDescent="0.3">
      <c r="A29" s="11">
        <v>46174</v>
      </c>
      <c r="Z29" t="s">
        <v>51</v>
      </c>
    </row>
    <row r="30" spans="1:26" x14ac:dyDescent="0.3">
      <c r="A30" s="11">
        <v>46176</v>
      </c>
      <c r="D30" s="6">
        <v>1</v>
      </c>
      <c r="E30" s="6">
        <v>1</v>
      </c>
      <c r="F30" s="6">
        <v>1</v>
      </c>
      <c r="H30" s="6">
        <v>3</v>
      </c>
      <c r="K30" s="6">
        <v>1</v>
      </c>
      <c r="S30" s="6">
        <v>4</v>
      </c>
      <c r="X30">
        <v>58</v>
      </c>
      <c r="Y30">
        <v>51</v>
      </c>
      <c r="Z30" t="s">
        <v>54</v>
      </c>
    </row>
    <row r="31" spans="1:26" x14ac:dyDescent="0.3">
      <c r="A31" s="11">
        <v>46181</v>
      </c>
      <c r="E31" s="6">
        <v>1</v>
      </c>
      <c r="H31" s="6">
        <v>1</v>
      </c>
      <c r="P31" s="6">
        <v>3</v>
      </c>
      <c r="R31" s="6">
        <v>1</v>
      </c>
      <c r="S31" s="6">
        <v>1</v>
      </c>
      <c r="X31">
        <v>58</v>
      </c>
      <c r="Y31">
        <v>48</v>
      </c>
      <c r="Z31" t="s">
        <v>55</v>
      </c>
    </row>
    <row r="32" spans="1:26" x14ac:dyDescent="0.3">
      <c r="A32" s="11">
        <v>46183</v>
      </c>
      <c r="D32" s="6">
        <v>1</v>
      </c>
      <c r="E32" s="6">
        <v>2</v>
      </c>
      <c r="H32" s="6">
        <v>3</v>
      </c>
      <c r="P32" s="6">
        <v>1</v>
      </c>
      <c r="R32" s="6">
        <v>1</v>
      </c>
      <c r="X32">
        <v>58</v>
      </c>
      <c r="Y32">
        <v>48</v>
      </c>
      <c r="Z32" t="s">
        <v>53</v>
      </c>
    </row>
    <row r="33" spans="1:26" x14ac:dyDescent="0.3">
      <c r="A33" s="11">
        <v>46188</v>
      </c>
      <c r="D33" s="6">
        <v>1</v>
      </c>
      <c r="E33" s="6">
        <v>1</v>
      </c>
      <c r="G33" s="6">
        <v>1</v>
      </c>
      <c r="H33" s="6">
        <v>3</v>
      </c>
      <c r="P33" s="6">
        <v>5</v>
      </c>
      <c r="X33">
        <v>60</v>
      </c>
      <c r="Y33">
        <v>53</v>
      </c>
      <c r="Z33" t="s">
        <v>53</v>
      </c>
    </row>
    <row r="34" spans="1:26" x14ac:dyDescent="0.3">
      <c r="A34" s="11">
        <v>46197</v>
      </c>
      <c r="S34" s="6">
        <v>1</v>
      </c>
      <c r="X34">
        <v>62</v>
      </c>
      <c r="Z34" t="s">
        <v>56</v>
      </c>
    </row>
    <row r="35" spans="1:26" x14ac:dyDescent="0.3">
      <c r="A35" s="11">
        <v>46202</v>
      </c>
      <c r="D35" s="6">
        <v>10</v>
      </c>
      <c r="E35" s="6">
        <v>3</v>
      </c>
      <c r="H35" s="6">
        <v>13</v>
      </c>
      <c r="P35" s="6">
        <v>14</v>
      </c>
      <c r="R35" s="6">
        <v>14</v>
      </c>
      <c r="U35" s="6">
        <v>1</v>
      </c>
      <c r="X35">
        <v>58</v>
      </c>
      <c r="Y35">
        <v>50</v>
      </c>
      <c r="Z35" t="s">
        <v>53</v>
      </c>
    </row>
    <row r="36" spans="1:26" x14ac:dyDescent="0.3">
      <c r="A36" s="11">
        <v>46209</v>
      </c>
      <c r="B36" s="6">
        <v>1</v>
      </c>
      <c r="C36" s="6">
        <v>1</v>
      </c>
      <c r="D36" s="6">
        <v>2</v>
      </c>
      <c r="E36" s="6">
        <v>4</v>
      </c>
      <c r="H36" s="6">
        <v>8</v>
      </c>
      <c r="K36" s="6">
        <v>1</v>
      </c>
      <c r="P36" s="6">
        <v>6</v>
      </c>
      <c r="R36" s="6">
        <v>7</v>
      </c>
      <c r="X36">
        <v>62</v>
      </c>
      <c r="Y36">
        <v>51</v>
      </c>
      <c r="Z36" t="s">
        <v>58</v>
      </c>
    </row>
    <row r="37" spans="1:26" x14ac:dyDescent="0.3">
      <c r="A37" s="11">
        <v>46211</v>
      </c>
      <c r="D37" s="6">
        <v>1</v>
      </c>
      <c r="H37" s="6">
        <v>1</v>
      </c>
      <c r="P37" s="6">
        <v>11</v>
      </c>
      <c r="R37" s="6">
        <v>8</v>
      </c>
      <c r="T37">
        <v>1</v>
      </c>
      <c r="X37">
        <v>62</v>
      </c>
      <c r="Y37">
        <v>51</v>
      </c>
      <c r="Z37" t="s">
        <v>53</v>
      </c>
    </row>
    <row r="38" spans="1:26" x14ac:dyDescent="0.3">
      <c r="A38" s="11">
        <v>46216</v>
      </c>
      <c r="D38" s="6">
        <v>4</v>
      </c>
      <c r="E38" s="6">
        <v>1</v>
      </c>
      <c r="H38" s="6">
        <v>5</v>
      </c>
      <c r="P38" s="6">
        <v>1</v>
      </c>
      <c r="R38" s="6">
        <v>6</v>
      </c>
      <c r="X38">
        <v>62</v>
      </c>
      <c r="Y38">
        <v>53</v>
      </c>
      <c r="Z38" t="s">
        <v>53</v>
      </c>
    </row>
    <row r="39" spans="1:26" x14ac:dyDescent="0.3">
      <c r="A39" s="11">
        <v>46218</v>
      </c>
      <c r="B39" s="6">
        <v>1</v>
      </c>
      <c r="D39" s="6">
        <v>3</v>
      </c>
      <c r="H39" s="6">
        <v>4</v>
      </c>
      <c r="P39" s="6">
        <v>2</v>
      </c>
      <c r="R39" s="6">
        <v>2</v>
      </c>
      <c r="X39">
        <v>63</v>
      </c>
      <c r="Y39">
        <v>53</v>
      </c>
      <c r="Z39" t="s">
        <v>53</v>
      </c>
    </row>
    <row r="40" spans="1:26" x14ac:dyDescent="0.3">
      <c r="A40" s="11">
        <v>46223</v>
      </c>
      <c r="D40" s="6">
        <v>3</v>
      </c>
      <c r="E40" s="6">
        <v>1</v>
      </c>
      <c r="H40" s="6">
        <v>4</v>
      </c>
      <c r="P40" s="6">
        <v>1</v>
      </c>
      <c r="R40" s="6">
        <v>2</v>
      </c>
      <c r="X40">
        <v>62</v>
      </c>
      <c r="Y40">
        <v>51</v>
      </c>
      <c r="Z40" t="s">
        <v>53</v>
      </c>
    </row>
    <row r="42" spans="1:26" s="9" customFormat="1" ht="15" thickBot="1" x14ac:dyDescent="0.35">
      <c r="A42" s="13"/>
      <c r="B42" s="14"/>
      <c r="C42" s="14"/>
      <c r="D42" s="14"/>
      <c r="E42" s="14"/>
      <c r="F42" s="14"/>
      <c r="G42" s="14"/>
      <c r="H42" s="14"/>
      <c r="K42" s="14"/>
      <c r="P42" s="14"/>
      <c r="R42" s="14"/>
      <c r="S42" s="14"/>
      <c r="U42" s="14"/>
    </row>
    <row r="43" spans="1:26" x14ac:dyDescent="0.3">
      <c r="A43" s="21" t="s">
        <v>25</v>
      </c>
      <c r="B43" s="6">
        <f>SUM(B36:B42)</f>
        <v>2</v>
      </c>
      <c r="C43" s="6">
        <f>SUM(C36:C42)</f>
        <v>1</v>
      </c>
      <c r="D43" s="6">
        <f>SUM(D18:D42)</f>
        <v>27</v>
      </c>
      <c r="E43" s="6">
        <f>SUM(E18:E42)</f>
        <v>15</v>
      </c>
      <c r="F43" s="6">
        <f>SUM(F17:F42)</f>
        <v>1</v>
      </c>
      <c r="G43" s="6">
        <f>SUM(G17:G42)</f>
        <v>1</v>
      </c>
      <c r="H43" s="6">
        <f>SUM(H21:H42)</f>
        <v>47</v>
      </c>
      <c r="K43" s="6">
        <f>SUM(K22:K42)</f>
        <v>3</v>
      </c>
      <c r="P43" s="6">
        <f>SUM(P21:P42)</f>
        <v>50</v>
      </c>
      <c r="R43" s="6">
        <f>SUM(R21:R42)</f>
        <v>47</v>
      </c>
      <c r="S43" s="6">
        <f>SUM(S23:S42)</f>
        <v>6</v>
      </c>
      <c r="T43">
        <f>SUM(T29:T42)</f>
        <v>1</v>
      </c>
      <c r="U43" s="6">
        <f>SUM(U32:U42)</f>
        <v>1</v>
      </c>
    </row>
    <row r="45" spans="1:26" x14ac:dyDescent="0.3">
      <c r="A45" s="10" t="s">
        <v>26</v>
      </c>
    </row>
  </sheetData>
  <mergeCells count="15">
    <mergeCell ref="R2:R4"/>
    <mergeCell ref="V2:V4"/>
    <mergeCell ref="Z2:Z4"/>
    <mergeCell ref="B3:C3"/>
    <mergeCell ref="D3:E3"/>
    <mergeCell ref="J3:K3"/>
    <mergeCell ref="L3:M3"/>
    <mergeCell ref="O3:P3"/>
    <mergeCell ref="X3:Y3"/>
    <mergeCell ref="A1:M1"/>
    <mergeCell ref="A2:A4"/>
    <mergeCell ref="B2:E2"/>
    <mergeCell ref="F2:G2"/>
    <mergeCell ref="H2:H4"/>
    <mergeCell ref="J2:N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EC7F-F11E-49A8-8D20-96FF9203CA27}">
  <dimension ref="A1:W13"/>
  <sheetViews>
    <sheetView workbookViewId="0">
      <selection activeCell="B18" sqref="B18"/>
    </sheetView>
  </sheetViews>
  <sheetFormatPr defaultRowHeight="14.4" x14ac:dyDescent="0.3"/>
  <cols>
    <col min="8" max="8" width="8.88671875" style="6"/>
    <col min="11" max="11" width="8.88671875" style="6"/>
    <col min="16" max="16" width="8.88671875" style="6"/>
    <col min="18" max="19" width="8.88671875" style="6"/>
  </cols>
  <sheetData>
    <row r="1" spans="1:23" x14ac:dyDescent="0.3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  <c r="O1" s="2"/>
      <c r="P1" s="22"/>
      <c r="Q1" s="3"/>
      <c r="R1" s="22"/>
      <c r="S1" s="22"/>
      <c r="T1" s="2"/>
      <c r="U1" s="2"/>
      <c r="V1" s="2"/>
      <c r="W1" s="2"/>
    </row>
    <row r="2" spans="1:23" x14ac:dyDescent="0.3">
      <c r="A2" s="26" t="s">
        <v>28</v>
      </c>
      <c r="B2" s="28" t="s">
        <v>1</v>
      </c>
      <c r="C2" s="28"/>
      <c r="D2" s="28"/>
      <c r="E2" s="28"/>
      <c r="F2" s="28" t="s">
        <v>2</v>
      </c>
      <c r="G2" s="28"/>
      <c r="H2" s="28" t="s">
        <v>29</v>
      </c>
      <c r="I2" s="2"/>
      <c r="J2" s="30" t="s">
        <v>4</v>
      </c>
      <c r="K2" s="30"/>
      <c r="L2" s="30"/>
      <c r="M2" s="30"/>
      <c r="N2" s="30"/>
      <c r="O2" s="2"/>
      <c r="P2" s="22"/>
      <c r="R2" s="28" t="s">
        <v>5</v>
      </c>
      <c r="S2" s="22"/>
      <c r="T2" s="2"/>
      <c r="U2" s="2"/>
      <c r="V2" s="28" t="s">
        <v>6</v>
      </c>
      <c r="W2" s="2"/>
    </row>
    <row r="3" spans="1:23" x14ac:dyDescent="0.3">
      <c r="A3" s="26"/>
      <c r="B3" s="28" t="s">
        <v>8</v>
      </c>
      <c r="C3" s="28"/>
      <c r="D3" s="28" t="s">
        <v>9</v>
      </c>
      <c r="E3" s="28"/>
      <c r="F3" s="2" t="s">
        <v>10</v>
      </c>
      <c r="G3" s="2" t="s">
        <v>9</v>
      </c>
      <c r="H3" s="28"/>
      <c r="I3" s="2" t="s">
        <v>11</v>
      </c>
      <c r="J3" s="28" t="s">
        <v>8</v>
      </c>
      <c r="K3" s="28"/>
      <c r="L3" s="28" t="s">
        <v>9</v>
      </c>
      <c r="M3" s="28"/>
      <c r="N3" s="2"/>
      <c r="O3" s="28" t="s">
        <v>12</v>
      </c>
      <c r="P3" s="28"/>
      <c r="Q3" s="3" t="s">
        <v>13</v>
      </c>
      <c r="R3" s="28"/>
      <c r="S3" s="22"/>
      <c r="T3" s="2"/>
      <c r="U3" s="2"/>
      <c r="V3" s="28"/>
      <c r="W3" s="2"/>
    </row>
    <row r="4" spans="1:23" x14ac:dyDescent="0.3">
      <c r="A4" s="27"/>
      <c r="B4" s="8" t="s">
        <v>15</v>
      </c>
      <c r="C4" s="7" t="s">
        <v>16</v>
      </c>
      <c r="D4" s="8" t="s">
        <v>17</v>
      </c>
      <c r="E4" s="7" t="s">
        <v>16</v>
      </c>
      <c r="F4" s="7" t="s">
        <v>17</v>
      </c>
      <c r="G4" s="7" t="s">
        <v>15</v>
      </c>
      <c r="H4" s="29"/>
      <c r="I4" s="7" t="s">
        <v>18</v>
      </c>
      <c r="J4" s="7" t="s">
        <v>17</v>
      </c>
      <c r="K4" s="23" t="s">
        <v>16</v>
      </c>
      <c r="L4" s="7" t="s">
        <v>17</v>
      </c>
      <c r="M4" s="7" t="s">
        <v>16</v>
      </c>
      <c r="N4" s="7" t="s">
        <v>18</v>
      </c>
      <c r="O4" s="7" t="s">
        <v>8</v>
      </c>
      <c r="P4" s="23" t="s">
        <v>9</v>
      </c>
      <c r="Q4" s="8"/>
      <c r="R4" s="29"/>
      <c r="S4" s="23" t="s">
        <v>19</v>
      </c>
      <c r="T4" s="7" t="s">
        <v>20</v>
      </c>
      <c r="U4" s="7" t="s">
        <v>21</v>
      </c>
      <c r="V4" s="29"/>
      <c r="W4" s="7" t="s">
        <v>22</v>
      </c>
    </row>
    <row r="5" spans="1:23" x14ac:dyDescent="0.3">
      <c r="A5" s="19" t="s">
        <v>43</v>
      </c>
      <c r="H5" s="6">
        <v>0</v>
      </c>
    </row>
    <row r="6" spans="1:23" x14ac:dyDescent="0.3">
      <c r="A6" s="19" t="s">
        <v>44</v>
      </c>
      <c r="H6" s="6">
        <v>0</v>
      </c>
    </row>
    <row r="7" spans="1:23" x14ac:dyDescent="0.3">
      <c r="A7" s="19" t="s">
        <v>45</v>
      </c>
      <c r="D7">
        <v>1</v>
      </c>
      <c r="E7">
        <v>1</v>
      </c>
      <c r="H7" s="6">
        <v>2</v>
      </c>
      <c r="K7" s="6">
        <v>1</v>
      </c>
      <c r="P7" s="6">
        <v>6</v>
      </c>
      <c r="R7" s="6">
        <v>6</v>
      </c>
    </row>
    <row r="8" spans="1:23" x14ac:dyDescent="0.3">
      <c r="A8" s="19" t="s">
        <v>46</v>
      </c>
      <c r="D8">
        <v>13</v>
      </c>
      <c r="E8">
        <v>8</v>
      </c>
      <c r="F8">
        <v>1</v>
      </c>
      <c r="G8">
        <v>1</v>
      </c>
      <c r="H8" s="6">
        <f>SUM(D8:G8)</f>
        <v>23</v>
      </c>
      <c r="K8" s="6">
        <v>1</v>
      </c>
      <c r="P8" s="6">
        <v>23</v>
      </c>
      <c r="R8" s="6">
        <v>16</v>
      </c>
      <c r="S8" s="6">
        <v>6</v>
      </c>
    </row>
    <row r="9" spans="1:23" x14ac:dyDescent="0.3">
      <c r="A9" s="19" t="s">
        <v>47</v>
      </c>
    </row>
    <row r="10" spans="1:23" x14ac:dyDescent="0.3">
      <c r="A10" s="19" t="s">
        <v>48</v>
      </c>
    </row>
    <row r="11" spans="1:23" x14ac:dyDescent="0.3">
      <c r="A11" s="19" t="s">
        <v>49</v>
      </c>
    </row>
    <row r="12" spans="1:23" s="9" customFormat="1" ht="15" thickBot="1" x14ac:dyDescent="0.35">
      <c r="A12" s="20" t="s">
        <v>50</v>
      </c>
      <c r="H12" s="14"/>
      <c r="K12" s="14"/>
      <c r="P12" s="14"/>
      <c r="R12" s="14"/>
      <c r="S12" s="14"/>
    </row>
    <row r="13" spans="1:23" x14ac:dyDescent="0.3">
      <c r="A13" s="24" t="s">
        <v>57</v>
      </c>
      <c r="D13">
        <f>SUM(D5:D12)</f>
        <v>14</v>
      </c>
      <c r="E13">
        <f>SUM(E5:E12)</f>
        <v>9</v>
      </c>
      <c r="H13" s="6">
        <f>SUM(H5:H12)</f>
        <v>25</v>
      </c>
      <c r="K13" s="6">
        <f>SUM(K5:K12)</f>
        <v>2</v>
      </c>
      <c r="P13" s="6">
        <f>SUM(P5:P12)</f>
        <v>29</v>
      </c>
      <c r="R13" s="6">
        <f>SUM(R5:R12)</f>
        <v>22</v>
      </c>
    </row>
  </sheetData>
  <mergeCells count="13">
    <mergeCell ref="R2:R4"/>
    <mergeCell ref="V2:V4"/>
    <mergeCell ref="B3:C3"/>
    <mergeCell ref="D3:E3"/>
    <mergeCell ref="J3:K3"/>
    <mergeCell ref="L3:M3"/>
    <mergeCell ref="O3:P3"/>
    <mergeCell ref="A1:M1"/>
    <mergeCell ref="A2:A4"/>
    <mergeCell ref="B2:E2"/>
    <mergeCell ref="F2:G2"/>
    <mergeCell ref="H2:H4"/>
    <mergeCell ref="J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F28A-E8B0-47B0-BAE0-62EE4A4244EC}">
  <dimension ref="A1:J48"/>
  <sheetViews>
    <sheetView topLeftCell="A24" workbookViewId="0">
      <selection activeCell="J40" sqref="J40:J48"/>
    </sheetView>
  </sheetViews>
  <sheetFormatPr defaultRowHeight="14.4" x14ac:dyDescent="0.3"/>
  <cols>
    <col min="1" max="1" width="14.88671875" style="12" customWidth="1"/>
    <col min="2" max="2" width="8.88671875" style="6"/>
    <col min="3" max="3" width="11.6640625" style="6" customWidth="1"/>
    <col min="4" max="4" width="23.33203125" style="6" customWidth="1"/>
    <col min="5" max="5" width="8.88671875" style="6"/>
    <col min="6" max="6" width="11.33203125" customWidth="1"/>
    <col min="7" max="7" width="13.6640625" style="6" customWidth="1"/>
    <col min="8" max="8" width="15.33203125" customWidth="1"/>
    <col min="9" max="9" width="43.109375" customWidth="1"/>
    <col min="10" max="10" width="45.5546875" customWidth="1"/>
    <col min="11" max="11" width="8.88671875" customWidth="1"/>
    <col min="12" max="12" width="12.109375" customWidth="1"/>
  </cols>
  <sheetData>
    <row r="1" spans="1:10" s="9" customFormat="1" ht="21.6" thickBot="1" x14ac:dyDescent="0.45">
      <c r="A1" s="18" t="s">
        <v>0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6" t="s">
        <v>35</v>
      </c>
      <c r="H1" s="17" t="s">
        <v>36</v>
      </c>
      <c r="I1" s="15" t="s">
        <v>7</v>
      </c>
      <c r="J1" s="15" t="s">
        <v>37</v>
      </c>
    </row>
    <row r="2" spans="1:10" x14ac:dyDescent="0.3">
      <c r="A2" s="12">
        <v>46160</v>
      </c>
      <c r="B2" s="6" t="s">
        <v>39</v>
      </c>
      <c r="C2" s="6" t="s">
        <v>40</v>
      </c>
      <c r="D2" s="6" t="s">
        <v>41</v>
      </c>
      <c r="E2" s="6">
        <v>860</v>
      </c>
      <c r="G2" s="6">
        <v>1</v>
      </c>
      <c r="J2" t="s">
        <v>42</v>
      </c>
    </row>
    <row r="3" spans="1:10" x14ac:dyDescent="0.3">
      <c r="A3" s="12">
        <v>46168</v>
      </c>
      <c r="B3" s="6" t="s">
        <v>59</v>
      </c>
      <c r="D3" s="6" t="s">
        <v>41</v>
      </c>
      <c r="E3" s="6">
        <v>810</v>
      </c>
      <c r="G3" s="6">
        <v>2</v>
      </c>
      <c r="J3" t="s">
        <v>42</v>
      </c>
    </row>
    <row r="4" spans="1:10" x14ac:dyDescent="0.3">
      <c r="A4" s="12">
        <v>46176</v>
      </c>
      <c r="B4" s="6" t="s">
        <v>39</v>
      </c>
      <c r="D4" s="6" t="s">
        <v>41</v>
      </c>
      <c r="E4" s="6">
        <v>790</v>
      </c>
      <c r="G4" s="6">
        <v>3</v>
      </c>
      <c r="J4" t="s">
        <v>42</v>
      </c>
    </row>
    <row r="5" spans="1:10" x14ac:dyDescent="0.3">
      <c r="B5" s="6" t="s">
        <v>59</v>
      </c>
      <c r="D5" s="6" t="s">
        <v>41</v>
      </c>
      <c r="E5" s="6">
        <v>790</v>
      </c>
      <c r="G5" s="6">
        <v>4</v>
      </c>
      <c r="J5" t="s">
        <v>42</v>
      </c>
    </row>
    <row r="6" spans="1:10" x14ac:dyDescent="0.3">
      <c r="B6" s="6" t="s">
        <v>60</v>
      </c>
      <c r="D6" s="6" t="s">
        <v>61</v>
      </c>
      <c r="E6" s="6">
        <v>580</v>
      </c>
      <c r="G6" s="6">
        <v>5</v>
      </c>
      <c r="J6" t="s">
        <v>42</v>
      </c>
    </row>
    <row r="7" spans="1:10" x14ac:dyDescent="0.3">
      <c r="A7" s="12">
        <v>46181</v>
      </c>
      <c r="B7" s="6" t="s">
        <v>39</v>
      </c>
      <c r="D7" s="6" t="s">
        <v>41</v>
      </c>
      <c r="E7" s="6">
        <v>850</v>
      </c>
      <c r="G7" s="6">
        <v>6</v>
      </c>
      <c r="J7" t="s">
        <v>42</v>
      </c>
    </row>
    <row r="8" spans="1:10" x14ac:dyDescent="0.3">
      <c r="A8" s="12">
        <v>46183</v>
      </c>
      <c r="B8" s="6" t="s">
        <v>59</v>
      </c>
      <c r="D8" s="6" t="s">
        <v>41</v>
      </c>
      <c r="E8" s="6">
        <v>700</v>
      </c>
      <c r="G8" s="6">
        <v>7</v>
      </c>
      <c r="J8" t="s">
        <v>42</v>
      </c>
    </row>
    <row r="9" spans="1:10" x14ac:dyDescent="0.3">
      <c r="B9" s="6" t="s">
        <v>39</v>
      </c>
      <c r="D9" s="6" t="s">
        <v>41</v>
      </c>
      <c r="E9" s="6">
        <v>740</v>
      </c>
      <c r="G9" s="6">
        <v>8</v>
      </c>
      <c r="J9" t="s">
        <v>42</v>
      </c>
    </row>
    <row r="10" spans="1:10" x14ac:dyDescent="0.3">
      <c r="B10" s="6" t="s">
        <v>39</v>
      </c>
      <c r="D10" s="6" t="s">
        <v>41</v>
      </c>
      <c r="E10" s="6">
        <v>740</v>
      </c>
      <c r="G10" s="6">
        <v>9</v>
      </c>
      <c r="J10" t="s">
        <v>42</v>
      </c>
    </row>
    <row r="11" spans="1:10" x14ac:dyDescent="0.3">
      <c r="A11" s="12">
        <v>46188</v>
      </c>
      <c r="B11" s="6" t="s">
        <v>60</v>
      </c>
      <c r="D11" s="6" t="s">
        <v>41</v>
      </c>
      <c r="E11" s="6">
        <v>560</v>
      </c>
      <c r="G11" s="6">
        <v>10</v>
      </c>
      <c r="J11" t="s">
        <v>42</v>
      </c>
    </row>
    <row r="12" spans="1:10" x14ac:dyDescent="0.3">
      <c r="B12" s="6" t="s">
        <v>59</v>
      </c>
      <c r="D12" s="6" t="s">
        <v>41</v>
      </c>
      <c r="E12" s="6">
        <v>930</v>
      </c>
      <c r="G12" s="6">
        <v>11</v>
      </c>
      <c r="J12" t="s">
        <v>42</v>
      </c>
    </row>
    <row r="13" spans="1:10" x14ac:dyDescent="0.3">
      <c r="B13" s="6" t="s">
        <v>39</v>
      </c>
      <c r="D13" s="6" t="s">
        <v>41</v>
      </c>
      <c r="E13" s="6">
        <v>710</v>
      </c>
      <c r="G13" s="6">
        <v>12</v>
      </c>
      <c r="J13" t="s">
        <v>42</v>
      </c>
    </row>
    <row r="14" spans="1:10" x14ac:dyDescent="0.3">
      <c r="A14" s="12">
        <v>46202</v>
      </c>
      <c r="B14" s="6" t="s">
        <v>59</v>
      </c>
      <c r="D14" s="6" t="s">
        <v>41</v>
      </c>
      <c r="E14" s="6">
        <v>690</v>
      </c>
      <c r="G14" s="6">
        <v>13</v>
      </c>
      <c r="I14" t="s">
        <v>62</v>
      </c>
      <c r="J14" t="s">
        <v>42</v>
      </c>
    </row>
    <row r="15" spans="1:10" x14ac:dyDescent="0.3">
      <c r="B15" s="6" t="s">
        <v>39</v>
      </c>
      <c r="D15" s="6" t="s">
        <v>41</v>
      </c>
      <c r="E15" s="6">
        <v>690</v>
      </c>
      <c r="G15" s="6">
        <v>14</v>
      </c>
      <c r="J15" t="s">
        <v>42</v>
      </c>
    </row>
    <row r="16" spans="1:10" x14ac:dyDescent="0.3">
      <c r="B16" s="6" t="s">
        <v>39</v>
      </c>
      <c r="D16" s="6" t="s">
        <v>41</v>
      </c>
      <c r="E16" s="6">
        <v>730</v>
      </c>
      <c r="G16" s="6">
        <v>15</v>
      </c>
      <c r="J16" t="s">
        <v>42</v>
      </c>
    </row>
    <row r="17" spans="1:10" x14ac:dyDescent="0.3">
      <c r="B17" s="6" t="s">
        <v>59</v>
      </c>
      <c r="D17" s="6" t="s">
        <v>41</v>
      </c>
      <c r="E17" s="6">
        <v>730</v>
      </c>
      <c r="G17" s="6">
        <v>16</v>
      </c>
      <c r="J17" t="s">
        <v>42</v>
      </c>
    </row>
    <row r="18" spans="1:10" x14ac:dyDescent="0.3">
      <c r="B18" s="6" t="s">
        <v>59</v>
      </c>
      <c r="D18" s="6" t="s">
        <v>41</v>
      </c>
      <c r="E18" s="6">
        <v>690</v>
      </c>
      <c r="G18" s="6">
        <v>17</v>
      </c>
      <c r="J18" t="s">
        <v>42</v>
      </c>
    </row>
    <row r="19" spans="1:10" x14ac:dyDescent="0.3">
      <c r="B19" s="6" t="s">
        <v>59</v>
      </c>
      <c r="D19" s="6" t="s">
        <v>41</v>
      </c>
      <c r="E19" s="6">
        <v>770</v>
      </c>
      <c r="G19" s="6">
        <v>18</v>
      </c>
      <c r="J19" t="s">
        <v>42</v>
      </c>
    </row>
    <row r="20" spans="1:10" x14ac:dyDescent="0.3">
      <c r="B20" s="6" t="s">
        <v>59</v>
      </c>
      <c r="D20" s="6" t="s">
        <v>41</v>
      </c>
      <c r="E20" s="6">
        <v>680</v>
      </c>
      <c r="G20" s="6">
        <v>19</v>
      </c>
      <c r="J20" t="s">
        <v>42</v>
      </c>
    </row>
    <row r="21" spans="1:10" x14ac:dyDescent="0.3">
      <c r="B21" s="6" t="s">
        <v>59</v>
      </c>
      <c r="D21" s="6" t="s">
        <v>41</v>
      </c>
      <c r="E21" s="6">
        <v>650</v>
      </c>
      <c r="G21" s="6">
        <v>20</v>
      </c>
      <c r="J21" t="s">
        <v>42</v>
      </c>
    </row>
    <row r="22" spans="1:10" x14ac:dyDescent="0.3">
      <c r="B22" s="6" t="s">
        <v>59</v>
      </c>
      <c r="D22" s="6" t="s">
        <v>41</v>
      </c>
      <c r="E22" s="6">
        <v>780</v>
      </c>
      <c r="G22" s="6">
        <v>21</v>
      </c>
      <c r="J22" t="s">
        <v>42</v>
      </c>
    </row>
    <row r="23" spans="1:10" x14ac:dyDescent="0.3">
      <c r="B23" s="6" t="s">
        <v>39</v>
      </c>
      <c r="D23" s="6" t="s">
        <v>41</v>
      </c>
      <c r="E23" s="6">
        <v>720</v>
      </c>
      <c r="G23" s="6">
        <v>22</v>
      </c>
      <c r="I23" t="s">
        <v>63</v>
      </c>
      <c r="J23" t="s">
        <v>42</v>
      </c>
    </row>
    <row r="24" spans="1:10" x14ac:dyDescent="0.3">
      <c r="B24" s="6" t="s">
        <v>59</v>
      </c>
      <c r="D24" s="6" t="s">
        <v>41</v>
      </c>
      <c r="E24" s="6">
        <v>690</v>
      </c>
      <c r="G24" s="6">
        <v>23</v>
      </c>
      <c r="J24" t="s">
        <v>42</v>
      </c>
    </row>
    <row r="25" spans="1:10" x14ac:dyDescent="0.3">
      <c r="B25" s="6" t="s">
        <v>59</v>
      </c>
      <c r="D25" s="6" t="s">
        <v>41</v>
      </c>
      <c r="E25" s="6">
        <v>670</v>
      </c>
      <c r="G25" s="6">
        <v>24</v>
      </c>
      <c r="J25" t="s">
        <v>42</v>
      </c>
    </row>
    <row r="26" spans="1:10" x14ac:dyDescent="0.3">
      <c r="B26" s="6" t="s">
        <v>59</v>
      </c>
      <c r="D26" s="6" t="s">
        <v>41</v>
      </c>
      <c r="E26" s="6">
        <v>620</v>
      </c>
      <c r="G26" s="6">
        <v>25</v>
      </c>
      <c r="J26" t="s">
        <v>42</v>
      </c>
    </row>
    <row r="27" spans="1:10" x14ac:dyDescent="0.3">
      <c r="A27" s="12">
        <v>46209</v>
      </c>
      <c r="B27" s="6" t="s">
        <v>59</v>
      </c>
      <c r="D27" s="6" t="s">
        <v>41</v>
      </c>
      <c r="E27" s="6">
        <v>620</v>
      </c>
      <c r="G27" s="6">
        <v>26</v>
      </c>
      <c r="J27" t="s">
        <v>42</v>
      </c>
    </row>
    <row r="28" spans="1:10" x14ac:dyDescent="0.3">
      <c r="B28" s="6" t="s">
        <v>39</v>
      </c>
      <c r="D28" s="6" t="s">
        <v>41</v>
      </c>
      <c r="E28" s="6">
        <v>680</v>
      </c>
      <c r="G28" s="6">
        <v>27</v>
      </c>
      <c r="J28" t="s">
        <v>42</v>
      </c>
    </row>
    <row r="29" spans="1:10" x14ac:dyDescent="0.3">
      <c r="B29" s="6" t="s">
        <v>59</v>
      </c>
      <c r="D29" s="6" t="s">
        <v>41</v>
      </c>
      <c r="E29" s="6">
        <v>690</v>
      </c>
      <c r="G29" s="6">
        <v>28</v>
      </c>
      <c r="J29" t="s">
        <v>42</v>
      </c>
    </row>
    <row r="30" spans="1:10" x14ac:dyDescent="0.3">
      <c r="B30" s="6" t="s">
        <v>39</v>
      </c>
      <c r="D30" s="6" t="s">
        <v>61</v>
      </c>
      <c r="E30" s="6">
        <v>660</v>
      </c>
      <c r="G30" s="6">
        <v>29</v>
      </c>
      <c r="J30" t="s">
        <v>42</v>
      </c>
    </row>
    <row r="31" spans="1:10" x14ac:dyDescent="0.3">
      <c r="B31" s="6" t="s">
        <v>59</v>
      </c>
      <c r="D31" s="6" t="s">
        <v>61</v>
      </c>
      <c r="E31" s="6">
        <v>730</v>
      </c>
      <c r="G31" s="6">
        <v>30</v>
      </c>
      <c r="I31" t="s">
        <v>64</v>
      </c>
      <c r="J31" t="s">
        <v>42</v>
      </c>
    </row>
    <row r="32" spans="1:10" x14ac:dyDescent="0.3">
      <c r="B32" s="6" t="s">
        <v>39</v>
      </c>
      <c r="D32" s="6" t="s">
        <v>41</v>
      </c>
      <c r="E32" s="6">
        <v>830</v>
      </c>
      <c r="G32" s="6">
        <v>31</v>
      </c>
      <c r="J32" t="s">
        <v>42</v>
      </c>
    </row>
    <row r="33" spans="1:10" x14ac:dyDescent="0.3">
      <c r="B33" s="6" t="s">
        <v>39</v>
      </c>
      <c r="D33" s="6" t="s">
        <v>41</v>
      </c>
      <c r="E33" s="6">
        <v>860</v>
      </c>
      <c r="G33" s="6">
        <v>32</v>
      </c>
      <c r="J33" t="s">
        <v>42</v>
      </c>
    </row>
    <row r="34" spans="1:10" x14ac:dyDescent="0.3">
      <c r="B34" s="6" t="s">
        <v>39</v>
      </c>
      <c r="D34" s="6" t="s">
        <v>41</v>
      </c>
      <c r="E34" s="6">
        <v>700</v>
      </c>
      <c r="G34" s="6">
        <v>33</v>
      </c>
      <c r="I34" t="s">
        <v>65</v>
      </c>
      <c r="J34" t="s">
        <v>42</v>
      </c>
    </row>
    <row r="35" spans="1:10" x14ac:dyDescent="0.3">
      <c r="A35" s="12">
        <v>46211</v>
      </c>
      <c r="B35" s="6" t="s">
        <v>59</v>
      </c>
      <c r="D35" s="6" t="s">
        <v>41</v>
      </c>
      <c r="E35" s="6">
        <v>730</v>
      </c>
      <c r="G35" s="6">
        <v>34</v>
      </c>
      <c r="J35" t="s">
        <v>42</v>
      </c>
    </row>
    <row r="36" spans="1:10" x14ac:dyDescent="0.3">
      <c r="A36" s="12">
        <v>46216</v>
      </c>
      <c r="B36" s="6" t="s">
        <v>39</v>
      </c>
      <c r="D36" s="6" t="s">
        <v>41</v>
      </c>
      <c r="E36" s="6">
        <v>840</v>
      </c>
      <c r="G36" s="6">
        <v>35</v>
      </c>
      <c r="J36" t="s">
        <v>42</v>
      </c>
    </row>
    <row r="37" spans="1:10" x14ac:dyDescent="0.3">
      <c r="B37" s="6" t="s">
        <v>59</v>
      </c>
      <c r="D37" s="6" t="s">
        <v>41</v>
      </c>
      <c r="E37" s="6">
        <v>930</v>
      </c>
      <c r="G37" s="6">
        <v>36</v>
      </c>
      <c r="J37" t="s">
        <v>42</v>
      </c>
    </row>
    <row r="38" spans="1:10" x14ac:dyDescent="0.3">
      <c r="B38" s="6" t="s">
        <v>59</v>
      </c>
      <c r="D38" s="6" t="s">
        <v>41</v>
      </c>
      <c r="E38" s="6">
        <v>640</v>
      </c>
      <c r="G38" s="6">
        <v>37</v>
      </c>
      <c r="J38" t="s">
        <v>42</v>
      </c>
    </row>
    <row r="39" spans="1:10" x14ac:dyDescent="0.3">
      <c r="B39" s="6" t="s">
        <v>59</v>
      </c>
      <c r="D39" s="6" t="s">
        <v>41</v>
      </c>
      <c r="E39" s="6">
        <v>690</v>
      </c>
      <c r="G39" s="6">
        <v>38</v>
      </c>
      <c r="J39" t="s">
        <v>42</v>
      </c>
    </row>
    <row r="40" spans="1:10" x14ac:dyDescent="0.3">
      <c r="B40" s="6" t="s">
        <v>59</v>
      </c>
      <c r="D40" s="6" t="s">
        <v>41</v>
      </c>
      <c r="E40" s="6">
        <v>740</v>
      </c>
      <c r="G40" s="6">
        <v>39</v>
      </c>
      <c r="I40" t="s">
        <v>66</v>
      </c>
      <c r="J40" t="s">
        <v>42</v>
      </c>
    </row>
    <row r="41" spans="1:10" x14ac:dyDescent="0.3">
      <c r="A41" s="12">
        <v>46218</v>
      </c>
      <c r="B41" s="6" t="s">
        <v>59</v>
      </c>
      <c r="D41" s="6" t="s">
        <v>41</v>
      </c>
      <c r="E41" s="6">
        <v>810</v>
      </c>
      <c r="G41" s="6">
        <v>40</v>
      </c>
      <c r="J41" t="s">
        <v>42</v>
      </c>
    </row>
    <row r="42" spans="1:10" x14ac:dyDescent="0.3">
      <c r="B42" s="6" t="s">
        <v>59</v>
      </c>
      <c r="D42" s="6" t="s">
        <v>41</v>
      </c>
      <c r="E42" s="6">
        <v>640</v>
      </c>
      <c r="G42" s="6">
        <v>41</v>
      </c>
      <c r="J42" t="s">
        <v>42</v>
      </c>
    </row>
    <row r="43" spans="1:10" x14ac:dyDescent="0.3">
      <c r="B43" s="6" t="s">
        <v>59</v>
      </c>
      <c r="D43" s="6" t="s">
        <v>61</v>
      </c>
      <c r="E43" s="6">
        <v>630</v>
      </c>
      <c r="G43" s="6">
        <v>42</v>
      </c>
      <c r="I43" t="s">
        <v>67</v>
      </c>
      <c r="J43" t="s">
        <v>42</v>
      </c>
    </row>
    <row r="44" spans="1:10" x14ac:dyDescent="0.3">
      <c r="B44" s="6" t="s">
        <v>59</v>
      </c>
      <c r="D44" s="6" t="s">
        <v>41</v>
      </c>
      <c r="E44" s="6">
        <v>690</v>
      </c>
      <c r="G44" s="6">
        <v>43</v>
      </c>
      <c r="J44" t="s">
        <v>42</v>
      </c>
    </row>
    <row r="45" spans="1:10" x14ac:dyDescent="0.3">
      <c r="A45" s="12">
        <v>46223</v>
      </c>
      <c r="B45" s="6" t="s">
        <v>59</v>
      </c>
      <c r="D45" s="6" t="s">
        <v>41</v>
      </c>
      <c r="E45" s="6">
        <v>790</v>
      </c>
      <c r="G45" s="6">
        <v>44</v>
      </c>
      <c r="J45" t="s">
        <v>42</v>
      </c>
    </row>
    <row r="46" spans="1:10" x14ac:dyDescent="0.3">
      <c r="B46" s="6" t="s">
        <v>39</v>
      </c>
      <c r="D46" s="6" t="s">
        <v>41</v>
      </c>
      <c r="E46" s="6">
        <v>750</v>
      </c>
      <c r="G46" s="6">
        <v>45</v>
      </c>
      <c r="J46" t="s">
        <v>42</v>
      </c>
    </row>
    <row r="47" spans="1:10" x14ac:dyDescent="0.3">
      <c r="B47" s="6" t="s">
        <v>59</v>
      </c>
      <c r="D47" s="6" t="s">
        <v>41</v>
      </c>
      <c r="E47" s="6">
        <v>740</v>
      </c>
      <c r="G47" s="6">
        <v>46</v>
      </c>
      <c r="J47" t="s">
        <v>42</v>
      </c>
    </row>
    <row r="48" spans="1:10" x14ac:dyDescent="0.3">
      <c r="B48" s="6" t="s">
        <v>59</v>
      </c>
      <c r="D48" s="6" t="s">
        <v>41</v>
      </c>
      <c r="E48" s="6">
        <v>840</v>
      </c>
      <c r="G48" s="6">
        <v>47</v>
      </c>
      <c r="J4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Monthly Totals</vt:lpstr>
      <vt:lpstr>Floy Tags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Helms, Chad K CIV USARMY CENWP (USA)</dc:creator>
  <cp:lastModifiedBy>Helms, Chad K CIV USARMY CENWP (USA)</cp:lastModifiedBy>
  <dcterms:created xsi:type="dcterms:W3CDTF">2015-06-05T18:17:20Z</dcterms:created>
  <dcterms:modified xsi:type="dcterms:W3CDTF">2026-07-20T20:25:40Z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